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gakushitaiyoka\採用係\38_HP更新\202304XX警告2回再支援よくある質問・家計基準適格性判定表(担当者㌻)\202304XX家計基準適格性判定表\"/>
    </mc:Choice>
  </mc:AlternateContent>
  <workbookProtection workbookPassword="D37E" lockStructure="1"/>
  <bookViews>
    <workbookView xWindow="0" yWindow="0" windowWidth="15825" windowHeight="6840" activeTab="1"/>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62913"/>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B9815" i="13"/>
  <c r="C9815" i="13" s="1"/>
  <c r="B9814" i="13"/>
  <c r="C9814" i="13" s="1"/>
  <c r="C9813" i="13"/>
  <c r="B9813" i="13"/>
  <c r="B9812" i="13"/>
  <c r="C9812" i="13" s="1"/>
  <c r="B9811" i="13"/>
  <c r="C9811" i="13" s="1"/>
  <c r="B9810" i="13"/>
  <c r="C9810" i="13" s="1"/>
  <c r="B9809" i="13"/>
  <c r="C9809" i="13" s="1"/>
  <c r="B9808" i="13"/>
  <c r="C9808" i="13" s="1"/>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B9635" i="13"/>
  <c r="C9635" i="13" s="1"/>
  <c r="B9634" i="13"/>
  <c r="C9634" i="13" s="1"/>
  <c r="B9633" i="13"/>
  <c r="C9633" i="13" s="1"/>
  <c r="B9632" i="13"/>
  <c r="C9632" i="13" s="1"/>
  <c r="B9631" i="13"/>
  <c r="C9631" i="13" s="1"/>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C9305" i="13"/>
  <c r="B9305" i="13"/>
  <c r="C9304" i="13"/>
  <c r="B9304" i="13"/>
  <c r="B9303" i="13"/>
  <c r="C9303" i="13" s="1"/>
  <c r="B9302" i="13"/>
  <c r="C9302" i="13" s="1"/>
  <c r="B9301" i="13"/>
  <c r="C9301" i="13" s="1"/>
  <c r="B9300" i="13"/>
  <c r="C9300" i="13" s="1"/>
  <c r="B9299" i="13"/>
  <c r="C9299" i="13" s="1"/>
  <c r="C9298" i="13"/>
  <c r="B9298" i="13"/>
  <c r="B9297" i="13"/>
  <c r="C9297" i="13" s="1"/>
  <c r="B9296" i="13"/>
  <c r="C9296" i="13" s="1"/>
  <c r="B9295" i="13"/>
  <c r="C9295" i="13" s="1"/>
  <c r="B9294" i="13"/>
  <c r="C9294" i="13" s="1"/>
  <c r="B9293" i="13"/>
  <c r="C9293" i="13" s="1"/>
  <c r="C9292" i="13"/>
  <c r="B9292" i="13"/>
  <c r="B9291" i="13"/>
  <c r="C9291" i="13" s="1"/>
  <c r="B9290" i="13"/>
  <c r="C9290" i="13" s="1"/>
  <c r="B9289" i="13"/>
  <c r="C9289" i="13" s="1"/>
  <c r="B9288" i="13"/>
  <c r="C9288" i="13" s="1"/>
  <c r="B9287" i="13"/>
  <c r="C9287" i="13" s="1"/>
  <c r="C9286" i="13"/>
  <c r="B9286" i="13"/>
  <c r="B9285" i="13"/>
  <c r="C9285" i="13" s="1"/>
  <c r="B9284" i="13"/>
  <c r="C9284" i="13" s="1"/>
  <c r="C9283" i="13"/>
  <c r="B9283" i="13"/>
  <c r="B9282" i="13"/>
  <c r="C9282" i="13" s="1"/>
  <c r="B9281" i="13"/>
  <c r="C9281" i="13" s="1"/>
  <c r="B9280" i="13"/>
  <c r="C9280" i="13" s="1"/>
  <c r="B9279" i="13"/>
  <c r="C9279" i="13" s="1"/>
  <c r="B9278" i="13"/>
  <c r="C9278" i="13" s="1"/>
  <c r="B9277" i="13"/>
  <c r="C9277" i="13" s="1"/>
  <c r="B9276" i="13"/>
  <c r="C9276" i="13" s="1"/>
  <c r="C9275" i="13"/>
  <c r="B9275" i="13"/>
  <c r="B9274" i="13"/>
  <c r="C9274" i="13" s="1"/>
  <c r="B9273" i="13"/>
  <c r="C9273" i="13" s="1"/>
  <c r="B9272" i="13"/>
  <c r="C9272" i="13" s="1"/>
  <c r="B9271" i="13"/>
  <c r="C9271" i="13" s="1"/>
  <c r="B9270" i="13"/>
  <c r="C9270" i="13" s="1"/>
  <c r="B9269" i="13"/>
  <c r="C9269" i="13" s="1"/>
  <c r="B9268" i="13"/>
  <c r="C9268" i="13" s="1"/>
  <c r="B9267" i="13"/>
  <c r="C9267" i="13" s="1"/>
  <c r="B9266" i="13"/>
  <c r="C9266" i="13" s="1"/>
  <c r="B9265" i="13"/>
  <c r="C9265" i="13" s="1"/>
  <c r="B9264" i="13"/>
  <c r="C9264" i="13" s="1"/>
  <c r="B9263" i="13"/>
  <c r="C9263" i="13" s="1"/>
  <c r="B9262" i="13"/>
  <c r="C9262" i="13" s="1"/>
  <c r="B9261" i="13"/>
  <c r="C9261" i="13" s="1"/>
  <c r="B9260" i="13"/>
  <c r="C9260" i="13" s="1"/>
  <c r="B9259" i="13"/>
  <c r="C9259" i="13" s="1"/>
  <c r="B9258" i="13"/>
  <c r="C9258" i="13" s="1"/>
  <c r="B9257" i="13"/>
  <c r="C9257" i="13" s="1"/>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C9005" i="13"/>
  <c r="B9005" i="13"/>
  <c r="B9004" i="13"/>
  <c r="C9004" i="13" s="1"/>
  <c r="B9003" i="13"/>
  <c r="C9003" i="13" s="1"/>
  <c r="B9002" i="13"/>
  <c r="C9002" i="13" s="1"/>
  <c r="B9001" i="13"/>
  <c r="C9001" i="13" s="1"/>
  <c r="B9000" i="13"/>
  <c r="C9000" i="13" s="1"/>
  <c r="B8999" i="13"/>
  <c r="C8999" i="13" s="1"/>
  <c r="B8998" i="13"/>
  <c r="C8998" i="13" s="1"/>
  <c r="B8997" i="13"/>
  <c r="C8997" i="13" s="1"/>
  <c r="B8996" i="13"/>
  <c r="C8996" i="13" s="1"/>
  <c r="C8995" i="13"/>
  <c r="B8995" i="13"/>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C8749" i="13"/>
  <c r="B8749" i="13"/>
  <c r="B8748" i="13"/>
  <c r="C8748" i="13" s="1"/>
  <c r="B8747" i="13"/>
  <c r="C8747" i="13" s="1"/>
  <c r="B8746" i="13"/>
  <c r="C8746" i="13" s="1"/>
  <c r="B8745" i="13"/>
  <c r="C8745" i="13" s="1"/>
  <c r="B8744" i="13"/>
  <c r="C8744" i="13" s="1"/>
  <c r="B8743" i="13"/>
  <c r="C8743" i="13" s="1"/>
  <c r="B8742" i="13"/>
  <c r="C8742" i="13" s="1"/>
  <c r="B8741" i="13"/>
  <c r="C8741" i="13" s="1"/>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C8395" i="13"/>
  <c r="B8395" i="13"/>
  <c r="B8394" i="13"/>
  <c r="C8394" i="13" s="1"/>
  <c r="B8393" i="13"/>
  <c r="C8393" i="13" s="1"/>
  <c r="B8392" i="13"/>
  <c r="C8392" i="13" s="1"/>
  <c r="B8391" i="13"/>
  <c r="C8391" i="13" s="1"/>
  <c r="B8390" i="13"/>
  <c r="C8390" i="13" s="1"/>
  <c r="B8389" i="13"/>
  <c r="C8389" i="13" s="1"/>
  <c r="B8388" i="13"/>
  <c r="C8388" i="13" s="1"/>
  <c r="C8387" i="13"/>
  <c r="B8387" i="13"/>
  <c r="B8386" i="13"/>
  <c r="C8386" i="13" s="1"/>
  <c r="B8385" i="13"/>
  <c r="C8385" i="13" s="1"/>
  <c r="B8384" i="13"/>
  <c r="C8384" i="13" s="1"/>
  <c r="B8383" i="13"/>
  <c r="C8383" i="13" s="1"/>
  <c r="B8382" i="13"/>
  <c r="C8382" i="13" s="1"/>
  <c r="B8381" i="13"/>
  <c r="C8381" i="13" s="1"/>
  <c r="B8380" i="13"/>
  <c r="C8380" i="13" s="1"/>
  <c r="B8379" i="13"/>
  <c r="C8379" i="13" s="1"/>
  <c r="B8378" i="13"/>
  <c r="C8378" i="13" s="1"/>
  <c r="B8377" i="13"/>
  <c r="C8377" i="13" s="1"/>
  <c r="B8376" i="13"/>
  <c r="C8376" i="13" s="1"/>
  <c r="B8375" i="13"/>
  <c r="C8375" i="13" s="1"/>
  <c r="B8374" i="13"/>
  <c r="C8374" i="13" s="1"/>
  <c r="B8373" i="13"/>
  <c r="C8373" i="13" s="1"/>
  <c r="B8372" i="13"/>
  <c r="C8372" i="13" s="1"/>
  <c r="B8371" i="13"/>
  <c r="C8371" i="13" s="1"/>
  <c r="B8370" i="13"/>
  <c r="C8370" i="13" s="1"/>
  <c r="B8369" i="13"/>
  <c r="C8369" i="13" s="1"/>
  <c r="B8368" i="13"/>
  <c r="C8368" i="13" s="1"/>
  <c r="B8367" i="13"/>
  <c r="C8367" i="13" s="1"/>
  <c r="B8366" i="13"/>
  <c r="C8366" i="13" s="1"/>
  <c r="B8365" i="13"/>
  <c r="C8365" i="13" s="1"/>
  <c r="B8364" i="13"/>
  <c r="C8364" i="13" s="1"/>
  <c r="C8363" i="13"/>
  <c r="B8363" i="13"/>
  <c r="B8362" i="13"/>
  <c r="C8362" i="13" s="1"/>
  <c r="B8361" i="13"/>
  <c r="C8361" i="13" s="1"/>
  <c r="B8360" i="13"/>
  <c r="C8360" i="13" s="1"/>
  <c r="C8359" i="13"/>
  <c r="B8359" i="13"/>
  <c r="B8358" i="13"/>
  <c r="C8358" i="13" s="1"/>
  <c r="B8357" i="13"/>
  <c r="C8357" i="13" s="1"/>
  <c r="B8356" i="13"/>
  <c r="C8356" i="13" s="1"/>
  <c r="C8355" i="13"/>
  <c r="B8355" i="13"/>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B7258" i="13"/>
  <c r="C7258" i="13" s="1"/>
  <c r="B7257" i="13"/>
  <c r="C7257" i="13" s="1"/>
  <c r="B7256" i="13"/>
  <c r="C7256" i="13" s="1"/>
  <c r="B7255" i="13"/>
  <c r="C7255" i="13" s="1"/>
  <c r="C7254" i="13"/>
  <c r="B7254" i="13"/>
  <c r="B7253" i="13"/>
  <c r="C7253" i="13" s="1"/>
  <c r="B7252" i="13"/>
  <c r="C7252" i="13" s="1"/>
  <c r="B7251" i="13"/>
  <c r="C7251" i="13" s="1"/>
  <c r="B7250" i="13"/>
  <c r="C7250" i="13" s="1"/>
  <c r="B7249" i="13"/>
  <c r="C7249" i="13" s="1"/>
  <c r="B7248" i="13"/>
  <c r="C7248" i="13" s="1"/>
  <c r="B7247" i="13"/>
  <c r="C7247" i="13" s="1"/>
  <c r="C7246" i="13"/>
  <c r="B7246" i="13"/>
  <c r="B7245" i="13"/>
  <c r="C7245" i="13" s="1"/>
  <c r="B7244" i="13"/>
  <c r="C7244" i="13" s="1"/>
  <c r="B7243" i="13"/>
  <c r="C7243" i="13" s="1"/>
  <c r="B7242" i="13"/>
  <c r="C7242" i="13" s="1"/>
  <c r="B7241" i="13"/>
  <c r="C7241" i="13" s="1"/>
  <c r="B7240" i="13"/>
  <c r="C7240" i="13" s="1"/>
  <c r="B7239" i="13"/>
  <c r="C7239" i="13" s="1"/>
  <c r="C7238" i="13"/>
  <c r="B7238" i="13"/>
  <c r="B7237" i="13"/>
  <c r="C7237" i="13" s="1"/>
  <c r="B7236" i="13"/>
  <c r="C7236" i="13" s="1"/>
  <c r="B7235" i="13"/>
  <c r="C7235" i="13" s="1"/>
  <c r="B7234" i="13"/>
  <c r="C7234" i="13" s="1"/>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B6243" i="13"/>
  <c r="C6243" i="13" s="1"/>
  <c r="B6242" i="13"/>
  <c r="C6242" i="13" s="1"/>
  <c r="B6241" i="13"/>
  <c r="C6241" i="13" s="1"/>
  <c r="B6240" i="13"/>
  <c r="C6240" i="13" s="1"/>
  <c r="C6239" i="13"/>
  <c r="B6239" i="13"/>
  <c r="B6238" i="13"/>
  <c r="C6238" i="13" s="1"/>
  <c r="B6237" i="13"/>
  <c r="C6237" i="13" s="1"/>
  <c r="B6236" i="13"/>
  <c r="C6236" i="13" s="1"/>
  <c r="C6235" i="13"/>
  <c r="B6235" i="13"/>
  <c r="B6234" i="13"/>
  <c r="C6234" i="13" s="1"/>
  <c r="B6233" i="13"/>
  <c r="C6233" i="13" s="1"/>
  <c r="B6232" i="13"/>
  <c r="C6232" i="13" s="1"/>
  <c r="C6231" i="13"/>
  <c r="B6231" i="13"/>
  <c r="B6230" i="13"/>
  <c r="C6230" i="13" s="1"/>
  <c r="B6229" i="13"/>
  <c r="C6229" i="13" s="1"/>
  <c r="B6228" i="13"/>
  <c r="C6228" i="13" s="1"/>
  <c r="C6227" i="13"/>
  <c r="B6227" i="13"/>
  <c r="B6226" i="13"/>
  <c r="C6226" i="13" s="1"/>
  <c r="B6225" i="13"/>
  <c r="C6225" i="13" s="1"/>
  <c r="B6224" i="13"/>
  <c r="C6224" i="13" s="1"/>
  <c r="B6223" i="13"/>
  <c r="C6223" i="13" s="1"/>
  <c r="B6222" i="13"/>
  <c r="C6222" i="13" s="1"/>
  <c r="B6221" i="13"/>
  <c r="C6221" i="13" s="1"/>
  <c r="B6220" i="13"/>
  <c r="C6220" i="13" s="1"/>
  <c r="B6219" i="13"/>
  <c r="C6219" i="13" s="1"/>
  <c r="B6218" i="13"/>
  <c r="C6218" i="13" s="1"/>
  <c r="B6217" i="13"/>
  <c r="C6217" i="13" s="1"/>
  <c r="B6216" i="13"/>
  <c r="C6216" i="13" s="1"/>
  <c r="B6215" i="13"/>
  <c r="C6215" i="13" s="1"/>
  <c r="B6214" i="13"/>
  <c r="C6214" i="13" s="1"/>
  <c r="B6213" i="13"/>
  <c r="C6213" i="13" s="1"/>
  <c r="B6212" i="13"/>
  <c r="C6212" i="13" s="1"/>
  <c r="B6211" i="13"/>
  <c r="C6211" i="13" s="1"/>
  <c r="B6210" i="13"/>
  <c r="C6210" i="13" s="1"/>
  <c r="C6209" i="13"/>
  <c r="B6209" i="13"/>
  <c r="B6208" i="13"/>
  <c r="C6208" i="13" s="1"/>
  <c r="B6207" i="13"/>
  <c r="C6207" i="13" s="1"/>
  <c r="B6206" i="13"/>
  <c r="C6206" i="13" s="1"/>
  <c r="B6205" i="13"/>
  <c r="C6205" i="13" s="1"/>
  <c r="B6204" i="13"/>
  <c r="C6204" i="13" s="1"/>
  <c r="B6203" i="13"/>
  <c r="C6203" i="13" s="1"/>
  <c r="B6202" i="13"/>
  <c r="C6202" i="13" s="1"/>
  <c r="B6201" i="13"/>
  <c r="C6201" i="13" s="1"/>
  <c r="B6200" i="13"/>
  <c r="C6200" i="13" s="1"/>
  <c r="B6199" i="13"/>
  <c r="C6199" i="13" s="1"/>
  <c r="B6198" i="13"/>
  <c r="C6198" i="13" s="1"/>
  <c r="B6197" i="13"/>
  <c r="C6197" i="13" s="1"/>
  <c r="B6196" i="13"/>
  <c r="C6196" i="13" s="1"/>
  <c r="B6195" i="13"/>
  <c r="C6195" i="13" s="1"/>
  <c r="B6194" i="13"/>
  <c r="C6194" i="13" s="1"/>
  <c r="B6193" i="13"/>
  <c r="C6193" i="13" s="1"/>
  <c r="B6192" i="13"/>
  <c r="C6192" i="13" s="1"/>
  <c r="B6191" i="13"/>
  <c r="C6191" i="13" s="1"/>
  <c r="B6190" i="13"/>
  <c r="C6190" i="13" s="1"/>
  <c r="B6189" i="13"/>
  <c r="C6189" i="13" s="1"/>
  <c r="B6188" i="13"/>
  <c r="C6188" i="13" s="1"/>
  <c r="B6187" i="13"/>
  <c r="C6187" i="13" s="1"/>
  <c r="B6186" i="13"/>
  <c r="C6186" i="13" s="1"/>
  <c r="C6185" i="13"/>
  <c r="B6185" i="13"/>
  <c r="B6184" i="13"/>
  <c r="C6184" i="13" s="1"/>
  <c r="B6183" i="13"/>
  <c r="C6183" i="13" s="1"/>
  <c r="B6182" i="13"/>
  <c r="C6182" i="13" s="1"/>
  <c r="B6181" i="13"/>
  <c r="C6181" i="13" s="1"/>
  <c r="B6180" i="13"/>
  <c r="C6180" i="13" s="1"/>
  <c r="B6179" i="13"/>
  <c r="C6179" i="13" s="1"/>
  <c r="B6178" i="13"/>
  <c r="C6178" i="13" s="1"/>
  <c r="C6177" i="13"/>
  <c r="B6177" i="13"/>
  <c r="B6176" i="13"/>
  <c r="C6176" i="13" s="1"/>
  <c r="B6175" i="13"/>
  <c r="C6175" i="13" s="1"/>
  <c r="B6174" i="13"/>
  <c r="C6174" i="13" s="1"/>
  <c r="B6173" i="13"/>
  <c r="C6173" i="13" s="1"/>
  <c r="B6172" i="13"/>
  <c r="C6172" i="13" s="1"/>
  <c r="B6171" i="13"/>
  <c r="C6171" i="13" s="1"/>
  <c r="B6170" i="13"/>
  <c r="C6170" i="13" s="1"/>
  <c r="B6169" i="13"/>
  <c r="C6169" i="13" s="1"/>
  <c r="B6168" i="13"/>
  <c r="C6168" i="13" s="1"/>
  <c r="B6167" i="13"/>
  <c r="C6167" i="13" s="1"/>
  <c r="B6166" i="13"/>
  <c r="C6166" i="13" s="1"/>
  <c r="B6165" i="13"/>
  <c r="C6165" i="13" s="1"/>
  <c r="B6164" i="13"/>
  <c r="C6164" i="13" s="1"/>
  <c r="B6163" i="13"/>
  <c r="C6163" i="13" s="1"/>
  <c r="B6162" i="13"/>
  <c r="C6162" i="13" s="1"/>
  <c r="B6161" i="13"/>
  <c r="C6161" i="13" s="1"/>
  <c r="B6160" i="13"/>
  <c r="C6160" i="13" s="1"/>
  <c r="B6159" i="13"/>
  <c r="C6159" i="13" s="1"/>
  <c r="B6158" i="13"/>
  <c r="C6158" i="13" s="1"/>
  <c r="B6157" i="13"/>
  <c r="C6157" i="13" s="1"/>
  <c r="B6156" i="13"/>
  <c r="C6156" i="13" s="1"/>
  <c r="B6155" i="13"/>
  <c r="C6155" i="13" s="1"/>
  <c r="B6154" i="13"/>
  <c r="C6154" i="13" s="1"/>
  <c r="C6153" i="13"/>
  <c r="B6153" i="13"/>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B6137" i="13"/>
  <c r="C6137" i="13" s="1"/>
  <c r="B6136" i="13"/>
  <c r="C6136" i="13" s="1"/>
  <c r="B6135" i="13"/>
  <c r="C6135" i="13" s="1"/>
  <c r="B6134" i="13"/>
  <c r="C6134" i="13" s="1"/>
  <c r="B6133" i="13"/>
  <c r="C6133" i="13" s="1"/>
  <c r="B6132" i="13"/>
  <c r="C6132" i="13" s="1"/>
  <c r="B6131" i="13"/>
  <c r="C6131" i="13" s="1"/>
  <c r="B6130" i="13"/>
  <c r="C6130" i="13" s="1"/>
  <c r="B6129" i="13"/>
  <c r="C6129" i="13" s="1"/>
  <c r="B6128" i="13"/>
  <c r="C6128" i="13" s="1"/>
  <c r="B6127" i="13"/>
  <c r="C6127" i="13" s="1"/>
  <c r="B6126" i="13"/>
  <c r="C6126" i="13" s="1"/>
  <c r="B6125" i="13"/>
  <c r="C6125" i="13" s="1"/>
  <c r="B6124" i="13"/>
  <c r="C6124" i="13" s="1"/>
  <c r="B6123" i="13"/>
  <c r="C6123" i="13" s="1"/>
  <c r="B6122" i="13"/>
  <c r="C6122" i="13" s="1"/>
  <c r="C6121" i="13"/>
  <c r="B6121" i="13"/>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B6105" i="13"/>
  <c r="C6105" i="13" s="1"/>
  <c r="B6104" i="13"/>
  <c r="C6104" i="13" s="1"/>
  <c r="B6103" i="13"/>
  <c r="C6103" i="13" s="1"/>
  <c r="B6102" i="13"/>
  <c r="C6102" i="13" s="1"/>
  <c r="B6101" i="13"/>
  <c r="C6101" i="13" s="1"/>
  <c r="B6100" i="13"/>
  <c r="C6100" i="13" s="1"/>
  <c r="B6099" i="13"/>
  <c r="C6099" i="13" s="1"/>
  <c r="B6098" i="13"/>
  <c r="C6098" i="13" s="1"/>
  <c r="B6097" i="13"/>
  <c r="C6097" i="13" s="1"/>
  <c r="B6096" i="13"/>
  <c r="C6096" i="13" s="1"/>
  <c r="B6095" i="13"/>
  <c r="C6095" i="13" s="1"/>
  <c r="B6094" i="13"/>
  <c r="C6094" i="13" s="1"/>
  <c r="B6093" i="13"/>
  <c r="C6093" i="13" s="1"/>
  <c r="B6092" i="13"/>
  <c r="C6092" i="13" s="1"/>
  <c r="B6091" i="13"/>
  <c r="C6091" i="13" s="1"/>
  <c r="B6090" i="13"/>
  <c r="C6090" i="13" s="1"/>
  <c r="C6089" i="13"/>
  <c r="B6089" i="13"/>
  <c r="B6088" i="13"/>
  <c r="C6088" i="13" s="1"/>
  <c r="B6087" i="13"/>
  <c r="C6087" i="13" s="1"/>
  <c r="B6086" i="13"/>
  <c r="C6086" i="13" s="1"/>
  <c r="B6085" i="13"/>
  <c r="C6085" i="13" s="1"/>
  <c r="B6084" i="13"/>
  <c r="C6084" i="13" s="1"/>
  <c r="B6083" i="13"/>
  <c r="C6083" i="13" s="1"/>
  <c r="B6082" i="13"/>
  <c r="C6082" i="13" s="1"/>
  <c r="C6081" i="13"/>
  <c r="B6081" i="13"/>
  <c r="B6080" i="13"/>
  <c r="C6080" i="13" s="1"/>
  <c r="B6079" i="13"/>
  <c r="C6079" i="13" s="1"/>
  <c r="B6078" i="13"/>
  <c r="C6078" i="13" s="1"/>
  <c r="B6077" i="13"/>
  <c r="C6077" i="13" s="1"/>
  <c r="B6076" i="13"/>
  <c r="C6076" i="13" s="1"/>
  <c r="B6075" i="13"/>
  <c r="C6075" i="13" s="1"/>
  <c r="B6074" i="13"/>
  <c r="C6074" i="13" s="1"/>
  <c r="B6073" i="13"/>
  <c r="C6073" i="13" s="1"/>
  <c r="B6072" i="13"/>
  <c r="C6072" i="13" s="1"/>
  <c r="B6071" i="13"/>
  <c r="C6071" i="13" s="1"/>
  <c r="B6070" i="13"/>
  <c r="C6070" i="13" s="1"/>
  <c r="B6069" i="13"/>
  <c r="C6069" i="13" s="1"/>
  <c r="B6068" i="13"/>
  <c r="C6068" i="13" s="1"/>
  <c r="B6067" i="13"/>
  <c r="C6067" i="13" s="1"/>
  <c r="B6066" i="13"/>
  <c r="C6066" i="13" s="1"/>
  <c r="B6065" i="13"/>
  <c r="C6065" i="13" s="1"/>
  <c r="B6064" i="13"/>
  <c r="C6064" i="13" s="1"/>
  <c r="B6063" i="13"/>
  <c r="C6063" i="13" s="1"/>
  <c r="B6062" i="13"/>
  <c r="C6062" i="13" s="1"/>
  <c r="B6061" i="13"/>
  <c r="C6061" i="13" s="1"/>
  <c r="B6060" i="13"/>
  <c r="C6060" i="13" s="1"/>
  <c r="B6059" i="13"/>
  <c r="C6059" i="13" s="1"/>
  <c r="B6058" i="13"/>
  <c r="C6058" i="13" s="1"/>
  <c r="C6057" i="13"/>
  <c r="B6057" i="13"/>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B5460" i="13"/>
  <c r="C5460" i="13" s="1"/>
  <c r="B5459" i="13"/>
  <c r="C5459" i="13" s="1"/>
  <c r="B5458" i="13"/>
  <c r="C5458" i="13" s="1"/>
  <c r="B5457" i="13"/>
  <c r="C5457" i="13" s="1"/>
  <c r="B5456" i="13"/>
  <c r="C5456" i="13" s="1"/>
  <c r="B5455" i="13"/>
  <c r="C5455" i="13" s="1"/>
  <c r="C5454" i="13"/>
  <c r="B5454" i="13"/>
  <c r="B5453" i="13"/>
  <c r="C5453" i="13" s="1"/>
  <c r="B5452" i="13"/>
  <c r="C5452" i="13" s="1"/>
  <c r="B5451" i="13"/>
  <c r="C5451" i="13" s="1"/>
  <c r="B5450" i="13"/>
  <c r="C5450" i="13" s="1"/>
  <c r="B5449" i="13"/>
  <c r="C5449" i="13" s="1"/>
  <c r="B5448" i="13"/>
  <c r="C5448" i="13" s="1"/>
  <c r="B5447" i="13"/>
  <c r="C5447" i="13" s="1"/>
  <c r="C5446" i="13"/>
  <c r="B5446" i="13"/>
  <c r="B5445" i="13"/>
  <c r="C5445" i="13" s="1"/>
  <c r="B5444" i="13"/>
  <c r="C5444" i="13" s="1"/>
  <c r="B5443" i="13"/>
  <c r="C5443" i="13" s="1"/>
  <c r="B5442" i="13"/>
  <c r="C5442" i="13" s="1"/>
  <c r="B5441" i="13"/>
  <c r="C5441" i="13" s="1"/>
  <c r="B5440" i="13"/>
  <c r="C5440" i="13" s="1"/>
  <c r="B5439" i="13"/>
  <c r="C5439" i="13" s="1"/>
  <c r="C5438" i="13"/>
  <c r="B5438" i="13"/>
  <c r="B5437" i="13"/>
  <c r="C5437" i="13" s="1"/>
  <c r="B5436" i="13"/>
  <c r="C5436" i="13" s="1"/>
  <c r="B5435" i="13"/>
  <c r="C5435" i="13" s="1"/>
  <c r="B5434" i="13"/>
  <c r="C5434" i="13" s="1"/>
  <c r="B5433" i="13"/>
  <c r="C5433" i="13" s="1"/>
  <c r="B5432" i="13"/>
  <c r="C5432" i="13" s="1"/>
  <c r="B5431" i="13"/>
  <c r="C5431" i="13" s="1"/>
  <c r="C5430" i="13"/>
  <c r="B5430" i="13"/>
  <c r="B5429" i="13"/>
  <c r="C5429" i="13" s="1"/>
  <c r="B5428" i="13"/>
  <c r="C5428" i="13" s="1"/>
  <c r="B5427" i="13"/>
  <c r="C5427" i="13" s="1"/>
  <c r="B5426" i="13"/>
  <c r="C5426" i="13" s="1"/>
  <c r="B5425" i="13"/>
  <c r="C5425" i="13" s="1"/>
  <c r="B5424" i="13"/>
  <c r="C5424" i="13" s="1"/>
  <c r="B5423" i="13"/>
  <c r="C5423" i="13" s="1"/>
  <c r="C5422" i="13"/>
  <c r="B5422" i="13"/>
  <c r="B5421" i="13"/>
  <c r="C5421" i="13" s="1"/>
  <c r="B5420" i="13"/>
  <c r="C5420" i="13" s="1"/>
  <c r="B5419" i="13"/>
  <c r="C5419" i="13" s="1"/>
  <c r="B5418" i="13"/>
  <c r="C5418" i="13" s="1"/>
  <c r="B5417" i="13"/>
  <c r="C5417" i="13" s="1"/>
  <c r="B5416" i="13"/>
  <c r="C5416" i="13" s="1"/>
  <c r="B5415" i="13"/>
  <c r="C5415" i="13" s="1"/>
  <c r="C5414" i="13"/>
  <c r="B5414" i="13"/>
  <c r="B5413" i="13"/>
  <c r="C5413" i="13" s="1"/>
  <c r="B5412" i="13"/>
  <c r="C5412" i="13" s="1"/>
  <c r="B5411" i="13"/>
  <c r="C5411" i="13" s="1"/>
  <c r="B5410" i="13"/>
  <c r="C5410" i="13" s="1"/>
  <c r="B5409" i="13"/>
  <c r="C5409" i="13" s="1"/>
  <c r="B5408" i="13"/>
  <c r="C5408" i="13" s="1"/>
  <c r="B5407" i="13"/>
  <c r="C5407" i="13" s="1"/>
  <c r="C5406" i="13"/>
  <c r="B5406" i="13"/>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C3910" i="13"/>
  <c r="B3910" i="13"/>
  <c r="B3909" i="13"/>
  <c r="C3909" i="13" s="1"/>
  <c r="B3908" i="13"/>
  <c r="C3908" i="13" s="1"/>
  <c r="B3907" i="13"/>
  <c r="C3907" i="13" s="1"/>
  <c r="C3906" i="13"/>
  <c r="B3906" i="13"/>
  <c r="B3905" i="13"/>
  <c r="C3905" i="13" s="1"/>
  <c r="B3904" i="13"/>
  <c r="C3904" i="13" s="1"/>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B3562" i="13"/>
  <c r="C3562" i="13" s="1"/>
  <c r="B3561" i="13"/>
  <c r="C3561" i="13" s="1"/>
  <c r="B3560" i="13"/>
  <c r="C3560" i="13" s="1"/>
  <c r="B3559" i="13"/>
  <c r="C3559" i="13" s="1"/>
  <c r="B3558" i="13"/>
  <c r="C3558" i="13" s="1"/>
  <c r="B3557" i="13"/>
  <c r="C3557" i="13" s="1"/>
  <c r="B3556" i="13"/>
  <c r="C3556" i="13" s="1"/>
  <c r="B3555" i="13"/>
  <c r="C3555" i="13" s="1"/>
  <c r="B3554" i="13"/>
  <c r="C3554" i="13" s="1"/>
  <c r="B3553" i="13"/>
  <c r="C3553" i="13" s="1"/>
  <c r="B3552" i="13"/>
  <c r="C3552" i="13" s="1"/>
  <c r="B3551" i="13"/>
  <c r="C3551" i="13" s="1"/>
  <c r="B3550" i="13"/>
  <c r="C3550" i="13" s="1"/>
  <c r="B3549" i="13"/>
  <c r="C3549" i="13" s="1"/>
  <c r="B3548" i="13"/>
  <c r="C3548" i="13" s="1"/>
  <c r="B3547" i="13"/>
  <c r="C3547" i="13" s="1"/>
  <c r="B3546" i="13"/>
  <c r="C3546" i="13" s="1"/>
  <c r="B3545" i="13"/>
  <c r="C3545" i="13" s="1"/>
  <c r="B3544" i="13"/>
  <c r="C3544" i="13" s="1"/>
  <c r="B3543" i="13"/>
  <c r="C3543" i="13" s="1"/>
  <c r="B3542" i="13"/>
  <c r="C3542" i="13" s="1"/>
  <c r="B3541" i="13"/>
  <c r="C3541" i="13" s="1"/>
  <c r="B3540" i="13"/>
  <c r="C3540" i="13" s="1"/>
  <c r="B3539" i="13"/>
  <c r="C3539" i="13" s="1"/>
  <c r="C3538" i="13"/>
  <c r="B3538" i="13"/>
  <c r="B3537" i="13"/>
  <c r="C3537" i="13" s="1"/>
  <c r="B3536" i="13"/>
  <c r="C3536" i="13" s="1"/>
  <c r="B3535" i="13"/>
  <c r="C3535" i="13" s="1"/>
  <c r="B3534" i="13"/>
  <c r="C3534" i="13" s="1"/>
  <c r="B3533" i="13"/>
  <c r="C3533" i="13" s="1"/>
  <c r="C3532" i="13"/>
  <c r="B3532" i="13"/>
  <c r="B3531" i="13"/>
  <c r="C3531" i="13" s="1"/>
  <c r="C3530" i="13"/>
  <c r="B3530" i="13"/>
  <c r="B3529" i="13"/>
  <c r="C3529" i="13" s="1"/>
  <c r="B3528" i="13"/>
  <c r="C3528" i="13" s="1"/>
  <c r="B3527" i="13"/>
  <c r="C3527" i="13" s="1"/>
  <c r="B3526" i="13"/>
  <c r="C3526" i="13" s="1"/>
  <c r="B3525" i="13"/>
  <c r="C3525" i="13" s="1"/>
  <c r="C3524" i="13"/>
  <c r="B3524" i="13"/>
  <c r="B3523" i="13"/>
  <c r="C3523" i="13" s="1"/>
  <c r="C3522" i="13"/>
  <c r="B3522" i="13"/>
  <c r="B3521" i="13"/>
  <c r="C3521" i="13" s="1"/>
  <c r="B3520" i="13"/>
  <c r="C3520" i="13" s="1"/>
  <c r="B3519" i="13"/>
  <c r="C3519" i="13" s="1"/>
  <c r="B3518" i="13"/>
  <c r="C3518" i="13" s="1"/>
  <c r="B3517" i="13"/>
  <c r="C3517" i="13" s="1"/>
  <c r="B3516" i="13"/>
  <c r="C3516" i="13" s="1"/>
  <c r="B3515" i="13"/>
  <c r="C3515" i="13" s="1"/>
  <c r="B3514" i="13"/>
  <c r="C3514" i="13" s="1"/>
  <c r="B3513" i="13"/>
  <c r="C3513" i="13" s="1"/>
  <c r="B3512" i="13"/>
  <c r="C3512" i="13" s="1"/>
  <c r="B3511" i="13"/>
  <c r="C3511" i="13" s="1"/>
  <c r="B3510" i="13"/>
  <c r="C3510" i="13" s="1"/>
  <c r="B3509" i="13"/>
  <c r="C3509" i="13" s="1"/>
  <c r="B3508" i="13"/>
  <c r="C3508" i="13" s="1"/>
  <c r="B3507" i="13"/>
  <c r="C3507" i="13" s="1"/>
  <c r="B3506" i="13"/>
  <c r="C3506" i="13" s="1"/>
  <c r="B3505" i="13"/>
  <c r="C3505" i="13" s="1"/>
  <c r="B3504" i="13"/>
  <c r="C3504" i="13" s="1"/>
  <c r="B3503" i="13"/>
  <c r="C3503" i="13" s="1"/>
  <c r="B3502" i="13"/>
  <c r="C3502" i="13" s="1"/>
  <c r="B3501" i="13"/>
  <c r="C3501" i="13" s="1"/>
  <c r="B3500" i="13"/>
  <c r="C3500" i="13" s="1"/>
  <c r="B3499" i="13"/>
  <c r="C3499" i="13" s="1"/>
  <c r="B3498" i="13"/>
  <c r="C3498" i="13" s="1"/>
  <c r="B3497" i="13"/>
  <c r="C3497" i="13" s="1"/>
  <c r="B3496" i="13"/>
  <c r="C3496" i="13" s="1"/>
  <c r="B3495" i="13"/>
  <c r="C3495" i="13" s="1"/>
  <c r="B3494" i="13"/>
  <c r="C3494" i="13" s="1"/>
  <c r="B3493" i="13"/>
  <c r="C3493" i="13" s="1"/>
  <c r="B3492" i="13"/>
  <c r="C3492" i="13" s="1"/>
  <c r="B3491" i="13"/>
  <c r="C3491" i="13" s="1"/>
  <c r="C3490" i="13"/>
  <c r="B3490" i="13"/>
  <c r="B3489" i="13"/>
  <c r="C3489" i="13" s="1"/>
  <c r="B3488" i="13"/>
  <c r="C3488" i="13" s="1"/>
  <c r="B3487" i="13"/>
  <c r="C3487" i="13" s="1"/>
  <c r="B3486" i="13"/>
  <c r="C3486" i="13" s="1"/>
  <c r="B3485" i="13"/>
  <c r="C3485" i="13" s="1"/>
  <c r="C3484" i="13"/>
  <c r="B3484" i="13"/>
  <c r="B3483" i="13"/>
  <c r="C3483" i="13" s="1"/>
  <c r="C3482" i="13"/>
  <c r="B3482" i="13"/>
  <c r="B3481" i="13"/>
  <c r="C3481" i="13" s="1"/>
  <c r="B3480" i="13"/>
  <c r="C3480" i="13" s="1"/>
  <c r="B3479" i="13"/>
  <c r="C3479" i="13" s="1"/>
  <c r="B3478" i="13"/>
  <c r="C3478" i="13" s="1"/>
  <c r="B3477" i="13"/>
  <c r="C3477" i="13" s="1"/>
  <c r="C3476" i="13"/>
  <c r="B3476" i="13"/>
  <c r="B3475" i="13"/>
  <c r="C3475" i="13" s="1"/>
  <c r="C3474" i="13"/>
  <c r="B3474" i="13"/>
  <c r="B3473" i="13"/>
  <c r="C3473" i="13" s="1"/>
  <c r="B3472" i="13"/>
  <c r="C3472" i="13" s="1"/>
  <c r="B3471" i="13"/>
  <c r="C3471" i="13" s="1"/>
  <c r="B3470" i="13"/>
  <c r="C3470" i="13" s="1"/>
  <c r="B3469" i="13"/>
  <c r="C3469" i="13" s="1"/>
  <c r="B3468" i="13"/>
  <c r="C3468" i="13" s="1"/>
  <c r="B3467" i="13"/>
  <c r="C3467" i="13" s="1"/>
  <c r="B3466" i="13"/>
  <c r="C3466" i="13" s="1"/>
  <c r="B3465" i="13"/>
  <c r="C3465" i="13" s="1"/>
  <c r="B3464" i="13"/>
  <c r="C3464" i="13" s="1"/>
  <c r="B3463" i="13"/>
  <c r="C3463" i="13" s="1"/>
  <c r="B3462" i="13"/>
  <c r="C3462" i="13" s="1"/>
  <c r="B3461" i="13"/>
  <c r="C3461" i="13" s="1"/>
  <c r="B3460" i="13"/>
  <c r="C3460" i="13" s="1"/>
  <c r="B3459" i="13"/>
  <c r="C3459" i="13" s="1"/>
  <c r="B3458" i="13"/>
  <c r="C3458" i="13" s="1"/>
  <c r="B3457" i="13"/>
  <c r="C3457" i="13" s="1"/>
  <c r="B3456" i="13"/>
  <c r="C3456" i="13" s="1"/>
  <c r="B3455" i="13"/>
  <c r="C3455" i="13" s="1"/>
  <c r="B3454" i="13"/>
  <c r="C3454" i="13" s="1"/>
  <c r="B3453" i="13"/>
  <c r="C3453" i="13" s="1"/>
  <c r="B3452" i="13"/>
  <c r="C3452" i="13" s="1"/>
  <c r="B3451" i="13"/>
  <c r="C3451" i="13" s="1"/>
  <c r="B3450" i="13"/>
  <c r="C3450" i="13" s="1"/>
  <c r="B3449" i="13"/>
  <c r="C3449" i="13" s="1"/>
  <c r="B3448" i="13"/>
  <c r="C3448" i="13" s="1"/>
  <c r="B3447" i="13"/>
  <c r="C3447" i="13" s="1"/>
  <c r="B3446" i="13"/>
  <c r="C3446" i="13" s="1"/>
  <c r="B3445" i="13"/>
  <c r="C3445" i="13" s="1"/>
  <c r="B3444" i="13"/>
  <c r="C3444" i="13" s="1"/>
  <c r="B3443" i="13"/>
  <c r="C3443" i="13" s="1"/>
  <c r="C3442" i="13"/>
  <c r="B3442" i="13"/>
  <c r="B3441" i="13"/>
  <c r="C3441" i="13" s="1"/>
  <c r="B3440" i="13"/>
  <c r="C3440" i="13" s="1"/>
  <c r="B3439" i="13"/>
  <c r="C3439" i="13" s="1"/>
  <c r="B3438" i="13"/>
  <c r="C3438" i="13" s="1"/>
  <c r="C3437" i="13"/>
  <c r="B3437" i="13"/>
  <c r="B3436" i="13"/>
  <c r="C3436" i="13" s="1"/>
  <c r="C3435" i="13"/>
  <c r="B3435" i="13"/>
  <c r="B3434" i="13"/>
  <c r="C3434" i="13" s="1"/>
  <c r="B3433" i="13"/>
  <c r="C3433" i="13" s="1"/>
  <c r="B3432" i="13"/>
  <c r="C3432" i="13" s="1"/>
  <c r="B3431" i="13"/>
  <c r="C3431" i="13" s="1"/>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B1967" i="13"/>
  <c r="C1967" i="13" s="1"/>
  <c r="B1966" i="13"/>
  <c r="C1966" i="13" s="1"/>
  <c r="B1965" i="13"/>
  <c r="C1965" i="13" s="1"/>
  <c r="B1964" i="13"/>
  <c r="C1964" i="13" s="1"/>
  <c r="C1963" i="13"/>
  <c r="B1963" i="13"/>
  <c r="B1962" i="13"/>
  <c r="C1962" i="13" s="1"/>
  <c r="B1961" i="13"/>
  <c r="C1961" i="13" s="1"/>
  <c r="B1960" i="13"/>
  <c r="C1960" i="13" s="1"/>
  <c r="B1959" i="13"/>
  <c r="C1959" i="13" s="1"/>
  <c r="B1958" i="13"/>
  <c r="C1958" i="13" s="1"/>
  <c r="B1957" i="13"/>
  <c r="C1957" i="13" s="1"/>
  <c r="B1956" i="13"/>
  <c r="C1956" i="13" s="1"/>
  <c r="C1955" i="13"/>
  <c r="B1955" i="13"/>
  <c r="B1954" i="13"/>
  <c r="C1954" i="13" s="1"/>
  <c r="B1953" i="13"/>
  <c r="C1953" i="13" s="1"/>
  <c r="B1952" i="13"/>
  <c r="C1952" i="13" s="1"/>
  <c r="B1951" i="13"/>
  <c r="C1951" i="13" s="1"/>
  <c r="B1950" i="13"/>
  <c r="C1950" i="13" s="1"/>
  <c r="B1949" i="13"/>
  <c r="C1949" i="13" s="1"/>
  <c r="B1948" i="13"/>
  <c r="C1948" i="13" s="1"/>
  <c r="B1947" i="13"/>
  <c r="C1947" i="13" s="1"/>
  <c r="B1946" i="13"/>
  <c r="C1946" i="13" s="1"/>
  <c r="B1945" i="13"/>
  <c r="C1945" i="13" s="1"/>
  <c r="B1944" i="13"/>
  <c r="C1944" i="13" s="1"/>
  <c r="B1943" i="13"/>
  <c r="C1943" i="13" s="1"/>
  <c r="B1942" i="13"/>
  <c r="C1942" i="13" s="1"/>
  <c r="B1941" i="13"/>
  <c r="C1941" i="13" s="1"/>
  <c r="B1940" i="13"/>
  <c r="C1940" i="13" s="1"/>
  <c r="C1939" i="13"/>
  <c r="B1939" i="13"/>
  <c r="B1938" i="13"/>
  <c r="C1938" i="13" s="1"/>
  <c r="B1937" i="13"/>
  <c r="C1937" i="13" s="1"/>
  <c r="B1936" i="13"/>
  <c r="C1936" i="13" s="1"/>
  <c r="B1935" i="13"/>
  <c r="C1935" i="13" s="1"/>
  <c r="B1934" i="13"/>
  <c r="C1934" i="13" s="1"/>
  <c r="B1933" i="13"/>
  <c r="C1933" i="13" s="1"/>
  <c r="B1932" i="13"/>
  <c r="C1932" i="13" s="1"/>
  <c r="C1931" i="13"/>
  <c r="B1931" i="13"/>
  <c r="B1930" i="13"/>
  <c r="C1930" i="13" s="1"/>
  <c r="B1929" i="13"/>
  <c r="C1929" i="13" s="1"/>
  <c r="B1928" i="13"/>
  <c r="C1928" i="13" s="1"/>
  <c r="C1927" i="13"/>
  <c r="B1927" i="13"/>
  <c r="B1926" i="13"/>
  <c r="C1926" i="13" s="1"/>
  <c r="B1925" i="13"/>
  <c r="C1925" i="13" s="1"/>
  <c r="B1924" i="13"/>
  <c r="C1924" i="13" s="1"/>
  <c r="C1923" i="13"/>
  <c r="B1923" i="13"/>
  <c r="B1922" i="13"/>
  <c r="C1922" i="13" s="1"/>
  <c r="B1921" i="13"/>
  <c r="C1921" i="13" s="1"/>
  <c r="B1920" i="13"/>
  <c r="C1920" i="13" s="1"/>
  <c r="B1919" i="13"/>
  <c r="C1919" i="13" s="1"/>
  <c r="B1918" i="13"/>
  <c r="C1918" i="13" s="1"/>
  <c r="B1917" i="13"/>
  <c r="C1917" i="13" s="1"/>
  <c r="B1916" i="13"/>
  <c r="C1916" i="13" s="1"/>
  <c r="C1915" i="13"/>
  <c r="B1915" i="13"/>
  <c r="B1914" i="13"/>
  <c r="C1914" i="13" s="1"/>
  <c r="B1913" i="13"/>
  <c r="C1913" i="13" s="1"/>
  <c r="B1912" i="13"/>
  <c r="C1912" i="13" s="1"/>
  <c r="B1911" i="13"/>
  <c r="C1911" i="13" s="1"/>
  <c r="B1910" i="13"/>
  <c r="C1910" i="13" s="1"/>
  <c r="B1909" i="13"/>
  <c r="C1909" i="13" s="1"/>
  <c r="B1908" i="13"/>
  <c r="C1908" i="13" s="1"/>
  <c r="C1907" i="13"/>
  <c r="B1907" i="13"/>
  <c r="B1906" i="13"/>
  <c r="C1906" i="13" s="1"/>
  <c r="B1905" i="13"/>
  <c r="C1905" i="13" s="1"/>
  <c r="B1904" i="13"/>
  <c r="C1904" i="13" s="1"/>
  <c r="B1903" i="13"/>
  <c r="C1903" i="13" s="1"/>
  <c r="B1902" i="13"/>
  <c r="C1902" i="13" s="1"/>
  <c r="B1901" i="13"/>
  <c r="C1901" i="13" s="1"/>
  <c r="B1900" i="13"/>
  <c r="C1900" i="13" s="1"/>
  <c r="B1899" i="13"/>
  <c r="C1899" i="13" s="1"/>
  <c r="B1898" i="13"/>
  <c r="C1898" i="13" s="1"/>
  <c r="B1897" i="13"/>
  <c r="C1897" i="13" s="1"/>
  <c r="B1896" i="13"/>
  <c r="C1896" i="13" s="1"/>
  <c r="B1895" i="13"/>
  <c r="C1895" i="13" s="1"/>
  <c r="B1894" i="13"/>
  <c r="C1894" i="13" s="1"/>
  <c r="B1893" i="13"/>
  <c r="C1893" i="13" s="1"/>
  <c r="B1892" i="13"/>
  <c r="C1892" i="13" s="1"/>
  <c r="C1891" i="13"/>
  <c r="B1891" i="13"/>
  <c r="B1890" i="13"/>
  <c r="C1890" i="13" s="1"/>
  <c r="B1889" i="13"/>
  <c r="C1889" i="13" s="1"/>
  <c r="B1888" i="13"/>
  <c r="C1888" i="13" s="1"/>
  <c r="B1887" i="13"/>
  <c r="C1887" i="13" s="1"/>
  <c r="B1886" i="13"/>
  <c r="C1886" i="13" s="1"/>
  <c r="B1885" i="13"/>
  <c r="C1885" i="13" s="1"/>
  <c r="B1884" i="13"/>
  <c r="C1884" i="13" s="1"/>
  <c r="C1883" i="13"/>
  <c r="B1883" i="13"/>
  <c r="B1882" i="13"/>
  <c r="C1882" i="13" s="1"/>
  <c r="B1881" i="13"/>
  <c r="C1881" i="13" s="1"/>
  <c r="B1880" i="13"/>
  <c r="C1880" i="13" s="1"/>
  <c r="C1879" i="13"/>
  <c r="B1879" i="13"/>
  <c r="B1878" i="13"/>
  <c r="C1878" i="13" s="1"/>
  <c r="B1877" i="13"/>
  <c r="C1877" i="13" s="1"/>
  <c r="B1876" i="13"/>
  <c r="C1876" i="13" s="1"/>
  <c r="C1875" i="13"/>
  <c r="B1875" i="13"/>
  <c r="B1874" i="13"/>
  <c r="C1874" i="13" s="1"/>
  <c r="B1873" i="13"/>
  <c r="C1873" i="13" s="1"/>
  <c r="B1872" i="13"/>
  <c r="C1872" i="13" s="1"/>
  <c r="B1871" i="13"/>
  <c r="C1871" i="13" s="1"/>
  <c r="B1870" i="13"/>
  <c r="C1870" i="13" s="1"/>
  <c r="B1869" i="13"/>
  <c r="C1869" i="13" s="1"/>
  <c r="B1868" i="13"/>
  <c r="C1868" i="13" s="1"/>
  <c r="C1867" i="13"/>
  <c r="B1867" i="13"/>
  <c r="B1866" i="13"/>
  <c r="C1866" i="13" s="1"/>
  <c r="B1865" i="13"/>
  <c r="C1865" i="13" s="1"/>
  <c r="B1864" i="13"/>
  <c r="C1864" i="13" s="1"/>
  <c r="B1863" i="13"/>
  <c r="C1863" i="13" s="1"/>
  <c r="B1862" i="13"/>
  <c r="C1862" i="13" s="1"/>
  <c r="B1861" i="13"/>
  <c r="C1861" i="13" s="1"/>
  <c r="B1860" i="13"/>
  <c r="C1860" i="13" s="1"/>
  <c r="C1859" i="13"/>
  <c r="B1859" i="13"/>
  <c r="B1858" i="13"/>
  <c r="C1858" i="13" s="1"/>
  <c r="B1857" i="13"/>
  <c r="C1857" i="13" s="1"/>
  <c r="B1856" i="13"/>
  <c r="C1856" i="13" s="1"/>
  <c r="B1855" i="13"/>
  <c r="C1855" i="13" s="1"/>
  <c r="B1854" i="13"/>
  <c r="C1854" i="13" s="1"/>
  <c r="B1853" i="13"/>
  <c r="C1853" i="13" s="1"/>
  <c r="B1852" i="13"/>
  <c r="C1852" i="13" s="1"/>
  <c r="B1851" i="13"/>
  <c r="C1851" i="13" s="1"/>
  <c r="B1850" i="13"/>
  <c r="C1850" i="13" s="1"/>
  <c r="B1849" i="13"/>
  <c r="C1849" i="13" s="1"/>
  <c r="B1848" i="13"/>
  <c r="C1848" i="13" s="1"/>
  <c r="B1847" i="13"/>
  <c r="C1847" i="13" s="1"/>
  <c r="B1846" i="13"/>
  <c r="C1846" i="13" s="1"/>
  <c r="B1845" i="13"/>
  <c r="C1845" i="13" s="1"/>
  <c r="B1844" i="13"/>
  <c r="C1844" i="13" s="1"/>
  <c r="C1843" i="13"/>
  <c r="B1843" i="13"/>
  <c r="B1842" i="13"/>
  <c r="C1842" i="13" s="1"/>
  <c r="B1841" i="13"/>
  <c r="C1841" i="13" s="1"/>
  <c r="B1840" i="13"/>
  <c r="C1840" i="13" s="1"/>
  <c r="B1839" i="13"/>
  <c r="C1839" i="13" s="1"/>
  <c r="B1838" i="13"/>
  <c r="C1838" i="13" s="1"/>
  <c r="B1837" i="13"/>
  <c r="C1837" i="13" s="1"/>
  <c r="B1836" i="13"/>
  <c r="C1836" i="13" s="1"/>
  <c r="C1835" i="13"/>
  <c r="B1835" i="13"/>
  <c r="B1834" i="13"/>
  <c r="C1834" i="13" s="1"/>
  <c r="B1833" i="13"/>
  <c r="C1833" i="13" s="1"/>
  <c r="B1832" i="13"/>
  <c r="C1832" i="13" s="1"/>
  <c r="C1831" i="13"/>
  <c r="B1831" i="13"/>
  <c r="B1830" i="13"/>
  <c r="C1830" i="13" s="1"/>
  <c r="B1829" i="13"/>
  <c r="C1829" i="13" s="1"/>
  <c r="B1828" i="13"/>
  <c r="C1828" i="13" s="1"/>
  <c r="C1827" i="13"/>
  <c r="B1827" i="13"/>
  <c r="B1826" i="13"/>
  <c r="C1826" i="13" s="1"/>
  <c r="B1825" i="13"/>
  <c r="C1825" i="13" s="1"/>
  <c r="B1824" i="13"/>
  <c r="C1824" i="13" s="1"/>
  <c r="B1823" i="13"/>
  <c r="C1823" i="13" s="1"/>
  <c r="B1822" i="13"/>
  <c r="C1822" i="13" s="1"/>
  <c r="B1821" i="13"/>
  <c r="C1821" i="13" s="1"/>
  <c r="B1820" i="13"/>
  <c r="C1820" i="13" s="1"/>
  <c r="C1819" i="13"/>
  <c r="B1819" i="13"/>
  <c r="B1818" i="13"/>
  <c r="C1818" i="13" s="1"/>
  <c r="B1817" i="13"/>
  <c r="C1817" i="13" s="1"/>
  <c r="B1816" i="13"/>
  <c r="C1816" i="13" s="1"/>
  <c r="B1815" i="13"/>
  <c r="C1815" i="13" s="1"/>
  <c r="B1814" i="13"/>
  <c r="C1814" i="13" s="1"/>
  <c r="B1813" i="13"/>
  <c r="C1813" i="13" s="1"/>
  <c r="B1812" i="13"/>
  <c r="C1812" i="13" s="1"/>
  <c r="C1811" i="13"/>
  <c r="B1811" i="13"/>
  <c r="B1810" i="13"/>
  <c r="C1810" i="13" s="1"/>
  <c r="B1809" i="13"/>
  <c r="C1809" i="13" s="1"/>
  <c r="B1808" i="13"/>
  <c r="C1808" i="13" s="1"/>
  <c r="B1807" i="13"/>
  <c r="C1807" i="13" s="1"/>
  <c r="B1806" i="13"/>
  <c r="C1806" i="13" s="1"/>
  <c r="B1805" i="13"/>
  <c r="C1805" i="13" s="1"/>
  <c r="B1804" i="13"/>
  <c r="C1804" i="13" s="1"/>
  <c r="B1803" i="13"/>
  <c r="C1803" i="13" s="1"/>
  <c r="B1802" i="13"/>
  <c r="C1802" i="13" s="1"/>
  <c r="B1801" i="13"/>
  <c r="C1801" i="13" s="1"/>
  <c r="B1800" i="13"/>
  <c r="C1800" i="13" s="1"/>
  <c r="B1799" i="13"/>
  <c r="C1799" i="13" s="1"/>
  <c r="B1798" i="13"/>
  <c r="C1798" i="13" s="1"/>
  <c r="B1797" i="13"/>
  <c r="C1797" i="13" s="1"/>
  <c r="B1796" i="13"/>
  <c r="C1796" i="13" s="1"/>
  <c r="C1795" i="13"/>
  <c r="B1795" i="13"/>
  <c r="B1794" i="13"/>
  <c r="C1794" i="13" s="1"/>
  <c r="B1793" i="13"/>
  <c r="C1793" i="13" s="1"/>
  <c r="B1792" i="13"/>
  <c r="C1792" i="13" s="1"/>
  <c r="B1791" i="13"/>
  <c r="C1791" i="13" s="1"/>
  <c r="B1790" i="13"/>
  <c r="C1790" i="13" s="1"/>
  <c r="B1789" i="13"/>
  <c r="C1789" i="13" s="1"/>
  <c r="B1788" i="13"/>
  <c r="C1788" i="13" s="1"/>
  <c r="C1787" i="13"/>
  <c r="B1787" i="13"/>
  <c r="B1786" i="13"/>
  <c r="C1786" i="13" s="1"/>
  <c r="B1785" i="13"/>
  <c r="C1785" i="13" s="1"/>
  <c r="B1784" i="13"/>
  <c r="C1784" i="13" s="1"/>
  <c r="C1783" i="13"/>
  <c r="B1783" i="13"/>
  <c r="B1782" i="13"/>
  <c r="C1782" i="13" s="1"/>
  <c r="B1781" i="13"/>
  <c r="C1781" i="13" s="1"/>
  <c r="B1780" i="13"/>
  <c r="C1780" i="13" s="1"/>
  <c r="C1779" i="13"/>
  <c r="B1779" i="13"/>
  <c r="B1778" i="13"/>
  <c r="C1778" i="13" s="1"/>
  <c r="B1777" i="13"/>
  <c r="C1777" i="13" s="1"/>
  <c r="B1776" i="13"/>
  <c r="C1776" i="13" s="1"/>
  <c r="B1775" i="13"/>
  <c r="C1775" i="13" s="1"/>
  <c r="B1774" i="13"/>
  <c r="C1774" i="13" s="1"/>
  <c r="B1773" i="13"/>
  <c r="C1773" i="13" s="1"/>
  <c r="B1772" i="13"/>
  <c r="C1772" i="13" s="1"/>
  <c r="C1771" i="13"/>
  <c r="B1771" i="13"/>
  <c r="B1770" i="13"/>
  <c r="C1770" i="13" s="1"/>
  <c r="B1769" i="13"/>
  <c r="C1769" i="13" s="1"/>
  <c r="B1768" i="13"/>
  <c r="C1768" i="13" s="1"/>
  <c r="B1767" i="13"/>
  <c r="C1767" i="13" s="1"/>
  <c r="B1766" i="13"/>
  <c r="C1766" i="13" s="1"/>
  <c r="B1765" i="13"/>
  <c r="C1765" i="13" s="1"/>
  <c r="B1764" i="13"/>
  <c r="C1764" i="13" s="1"/>
  <c r="C1763" i="13"/>
  <c r="B1763" i="13"/>
  <c r="B1762" i="13"/>
  <c r="C1762" i="13" s="1"/>
  <c r="B1761" i="13"/>
  <c r="C1761" i="13" s="1"/>
  <c r="B1760" i="13"/>
  <c r="C1760" i="13" s="1"/>
  <c r="B1759" i="13"/>
  <c r="C1759" i="13" s="1"/>
  <c r="B1758" i="13"/>
  <c r="C1758" i="13" s="1"/>
  <c r="B1757" i="13"/>
  <c r="C1757" i="13" s="1"/>
  <c r="B1756" i="13"/>
  <c r="C1756" i="13" s="1"/>
  <c r="B1755" i="13"/>
  <c r="C1755" i="13" s="1"/>
  <c r="B1754" i="13"/>
  <c r="C1754" i="13" s="1"/>
  <c r="B1753" i="13"/>
  <c r="C1753" i="13" s="1"/>
  <c r="B1752" i="13"/>
  <c r="C1752" i="13" s="1"/>
  <c r="B1751" i="13"/>
  <c r="C1751" i="13" s="1"/>
  <c r="B1750" i="13"/>
  <c r="C1750" i="13" s="1"/>
  <c r="B1749" i="13"/>
  <c r="C1749" i="13" s="1"/>
  <c r="B1748" i="13"/>
  <c r="C1748" i="13" s="1"/>
  <c r="C1747" i="13"/>
  <c r="B1747" i="13"/>
  <c r="B1746" i="13"/>
  <c r="C1746" i="13" s="1"/>
  <c r="B1745" i="13"/>
  <c r="C1745" i="13" s="1"/>
  <c r="B1744" i="13"/>
  <c r="C1744" i="13" s="1"/>
  <c r="B1743" i="13"/>
  <c r="C1743" i="13" s="1"/>
  <c r="B1742" i="13"/>
  <c r="C1742" i="13" s="1"/>
  <c r="B1741" i="13"/>
  <c r="C1741" i="13" s="1"/>
  <c r="B1740" i="13"/>
  <c r="C1740" i="13" s="1"/>
  <c r="C1739" i="13"/>
  <c r="B1739" i="13"/>
  <c r="B1738" i="13"/>
  <c r="C1738" i="13" s="1"/>
  <c r="B1737" i="13"/>
  <c r="C1737" i="13" s="1"/>
  <c r="B1736" i="13"/>
  <c r="C1736" i="13" s="1"/>
  <c r="C1735" i="13"/>
  <c r="B1735" i="13"/>
  <c r="B1734" i="13"/>
  <c r="C1734" i="13" s="1"/>
  <c r="B1733" i="13"/>
  <c r="C1733" i="13" s="1"/>
  <c r="B1732" i="13"/>
  <c r="C1732" i="13" s="1"/>
  <c r="C1731" i="13"/>
  <c r="B1731" i="13"/>
  <c r="B1730" i="13"/>
  <c r="C1730" i="13" s="1"/>
  <c r="B1729" i="13"/>
  <c r="C1729" i="13" s="1"/>
  <c r="B1728" i="13"/>
  <c r="C1728" i="13" s="1"/>
  <c r="B1727" i="13"/>
  <c r="C1727" i="13" s="1"/>
  <c r="B1726" i="13"/>
  <c r="C1726" i="13" s="1"/>
  <c r="B1725" i="13"/>
  <c r="C1725" i="13" s="1"/>
  <c r="B1724" i="13"/>
  <c r="C1724" i="13" s="1"/>
  <c r="C1723" i="13"/>
  <c r="B1723" i="13"/>
  <c r="B1722" i="13"/>
  <c r="C1722" i="13" s="1"/>
  <c r="B1721" i="13"/>
  <c r="C1721" i="13" s="1"/>
  <c r="B1720" i="13"/>
  <c r="C1720" i="13" s="1"/>
  <c r="B1719" i="13"/>
  <c r="C1719" i="13" s="1"/>
  <c r="B1718" i="13"/>
  <c r="C1718" i="13" s="1"/>
  <c r="B1717" i="13"/>
  <c r="C1717" i="13" s="1"/>
  <c r="B1716" i="13"/>
  <c r="C1716" i="13" s="1"/>
  <c r="C1715" i="13"/>
  <c r="B1715" i="13"/>
  <c r="B1714" i="13"/>
  <c r="C1714" i="13" s="1"/>
  <c r="B1713" i="13"/>
  <c r="C1713" i="13" s="1"/>
  <c r="B1712" i="13"/>
  <c r="C1712" i="13" s="1"/>
  <c r="B1711" i="13"/>
  <c r="C1711" i="13" s="1"/>
  <c r="B1710" i="13"/>
  <c r="C1710" i="13" s="1"/>
  <c r="B1709" i="13"/>
  <c r="C1709" i="13" s="1"/>
  <c r="B1708" i="13"/>
  <c r="C1708" i="13" s="1"/>
  <c r="B1707" i="13"/>
  <c r="C1707" i="13" s="1"/>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<sst xmlns="http://schemas.openxmlformats.org/spreadsheetml/2006/main" count="103" uniqueCount="79">
  <si>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</si>
  <si>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</si>
  <si>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</si>
  <si>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</si>
  <si>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</si>
  <si>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</si>
  <si>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</si>
  <si>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</si>
  <si>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</si>
  <si>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</si>
  <si>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</si>
  <si>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</si>
  <si>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</si>
  <si>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</si>
  <si>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</si>
  <si>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</si>
  <si>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</si>
  <si>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</si>
  <si>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</si>
  <si>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</si>
  <si>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</si>
  <si>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</si>
  <si>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</si>
  <si>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</si>
  <si>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</si>
  <si>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</si>
  <si>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</si>
  <si>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</si>
  <si>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</si>
  <si>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</si>
  <si>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</si>
  <si>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</si>
  <si>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</si>
  <si>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</si>
  <si>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</si>
  <si>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</si>
  <si>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</si>
  <si>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</si>
  <si>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</si>
  <si>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</si>
  <si>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</si>
  <si>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</si>
  <si>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</si>
  <si>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</si>
  <si>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</si>
  <si>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</si>
  <si>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</si>
  <si>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</si>
  <si>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</si>
  <si>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</si>
  <si>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</si>
  <si>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</si>
  <si>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</si>
  <si>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</si>
  <si>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</si>
  <si>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</si>
  <si>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</si>
  <si>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</si>
  <si>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</si>
  <si>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</si>
  <si>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</si>
  <si>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</si>
  <si>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</si>
  <si>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</si>
  <si>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</si>
  <si>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</si>
  <si>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</si>
  <si>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</si>
  <si>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</si>
  <si>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</si>
  <si>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</si>
  <si>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</si>
  <si>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</si>
  <si>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</si>
  <si>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</si>
  <si>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</si>
  <si>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</si>
  <si>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</si>
  <si>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[2023年度版]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</si>
</sst>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sheetProtection algorithmName="SHA-512" hashValue="Vzi3rC7PuR6WWdqOxx+q6EXujnUzavJlG7lAMmNRy28mpA95xroLwBB2PKlSJRhx5jKSRsLvH/BPDnVjVOTS4w==" saltValue="f/WdH9pG3gK/WvTjaU1aYQ==" spinCount="100000" sheet="1" objects="1" scenarios="1"/>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zoomScale="80" workbookViewId="0">
      <selection activeCell="D3" sqref="D3:G3"/>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78</v>
      </c>
    </row>
    <row r="2" spans="1:11" ht="10.5" customHeight="1" thickBot="1" x14ac:dyDescent="0.2"/>
    <row r="3" spans="1:11" ht="24.75" customHeight="1" thickBot="1" x14ac:dyDescent="0.2">
      <c r="A3" s="72" t="s">
        <v>16</v>
      </c>
      <c r="B3" s="73"/>
      <c r="C3" s="74"/>
      <c r="D3" s="69" t="s">
        <v>40</v>
      </c>
      <c r="E3" s="70"/>
      <c r="F3" s="70"/>
      <c r="G3" s="71"/>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77" t="s">
        <v>27</v>
      </c>
      <c r="B6" s="78"/>
      <c r="C6" s="79"/>
      <c r="D6" s="59" t="s">
        <v>34</v>
      </c>
      <c r="E6" s="60"/>
      <c r="F6" s="60"/>
      <c r="G6" s="83"/>
      <c r="H6" s="18"/>
      <c r="I6" s="20"/>
      <c r="J6" s="1" t="s">
        <v>0</v>
      </c>
    </row>
    <row r="7" spans="1:11" s="1" customFormat="1" ht="33" customHeight="1" thickBot="1" x14ac:dyDescent="0.2">
      <c r="A7" s="80"/>
      <c r="B7" s="81"/>
      <c r="C7" s="82"/>
      <c r="D7" s="59" t="s">
        <v>35</v>
      </c>
      <c r="E7" s="60"/>
      <c r="F7" s="60"/>
      <c r="G7" s="83"/>
      <c r="H7" s="18"/>
      <c r="I7" s="20"/>
      <c r="J7" s="1" t="s">
        <v>0</v>
      </c>
    </row>
    <row r="8" spans="1:11" s="1" customFormat="1" ht="33" customHeight="1" thickBot="1" x14ac:dyDescent="0.2">
      <c r="A8" s="80"/>
      <c r="B8" s="81"/>
      <c r="C8" s="82"/>
      <c r="D8" s="75" t="s">
        <v>36</v>
      </c>
      <c r="E8" s="75"/>
      <c r="F8" s="75"/>
      <c r="G8" s="76"/>
      <c r="H8" s="18"/>
      <c r="I8" s="55"/>
      <c r="J8" s="1" t="s">
        <v>0</v>
      </c>
      <c r="K8" s="7"/>
    </row>
    <row r="9" spans="1:11" s="1" customFormat="1" ht="33" customHeight="1" thickBot="1" x14ac:dyDescent="0.2">
      <c r="A9" s="80"/>
      <c r="B9" s="81"/>
      <c r="C9" s="82"/>
      <c r="D9" s="75" t="s">
        <v>37</v>
      </c>
      <c r="E9" s="75"/>
      <c r="F9" s="75"/>
      <c r="G9" s="76"/>
      <c r="H9" s="18"/>
      <c r="I9" s="55"/>
      <c r="J9" s="1" t="s">
        <v>0</v>
      </c>
      <c r="K9" s="7"/>
    </row>
    <row r="10" spans="1:11" s="1" customFormat="1" ht="33" customHeight="1" thickBot="1" x14ac:dyDescent="0.2">
      <c r="A10" s="80"/>
      <c r="B10" s="81"/>
      <c r="C10" s="82"/>
      <c r="D10" s="75" t="s">
        <v>38</v>
      </c>
      <c r="E10" s="75"/>
      <c r="F10" s="75"/>
      <c r="G10" s="76"/>
      <c r="H10" s="18"/>
      <c r="I10" s="55"/>
      <c r="J10" s="1" t="s">
        <v>0</v>
      </c>
      <c r="K10" s="7"/>
    </row>
    <row r="11" spans="1:11" s="1" customFormat="1" ht="33" customHeight="1" thickBot="1" x14ac:dyDescent="0.2">
      <c r="A11" s="80"/>
      <c r="B11" s="81"/>
      <c r="C11" s="82"/>
      <c r="D11" s="75" t="s">
        <v>9</v>
      </c>
      <c r="E11" s="75"/>
      <c r="F11" s="75"/>
      <c r="G11" s="76"/>
      <c r="H11" s="18"/>
      <c r="I11" s="55"/>
      <c r="J11" s="1" t="s">
        <v>0</v>
      </c>
      <c r="K11" s="2"/>
    </row>
    <row r="12" spans="1:11" s="1" customFormat="1" ht="33" customHeight="1" thickBot="1" x14ac:dyDescent="0.2">
      <c r="A12" s="80"/>
      <c r="B12" s="81"/>
      <c r="C12" s="82"/>
      <c r="D12" s="75" t="s">
        <v>15</v>
      </c>
      <c r="E12" s="75"/>
      <c r="F12" s="75"/>
      <c r="G12" s="76"/>
      <c r="H12" s="18"/>
      <c r="I12" s="55"/>
      <c r="J12" s="1" t="s">
        <v>0</v>
      </c>
      <c r="K12" s="2"/>
    </row>
    <row r="13" spans="1:11" s="1" customFormat="1" ht="33" customHeight="1" x14ac:dyDescent="0.15">
      <c r="A13" s="80"/>
      <c r="B13" s="81"/>
      <c r="C13" s="82"/>
      <c r="D13" s="84" t="s">
        <v>10</v>
      </c>
      <c r="E13" s="84"/>
      <c r="F13" s="84"/>
      <c r="G13" s="59"/>
      <c r="H13" s="22"/>
      <c r="I13" s="56"/>
      <c r="J13" s="1" t="s">
        <v>0</v>
      </c>
      <c r="K13" s="2"/>
    </row>
    <row r="14" spans="1:11" s="1" customFormat="1" ht="21" customHeight="1" thickBot="1" x14ac:dyDescent="0.2">
      <c r="A14" s="85" t="s">
        <v>39</v>
      </c>
      <c r="B14" s="86"/>
      <c r="C14" s="86"/>
      <c r="D14" s="86"/>
      <c r="E14" s="86"/>
      <c r="F14" s="86"/>
      <c r="G14" s="87"/>
      <c r="H14" s="27">
        <f>H6+H7+H8+H9+H10+H11+H12+H13</f>
        <v>0</v>
      </c>
      <c r="I14" s="27">
        <f>I6+I7+I8+I9+I10+I11+I12+I13</f>
        <v>0</v>
      </c>
      <c r="J14" s="1" t="s">
        <v>0</v>
      </c>
      <c r="K14" s="2"/>
    </row>
    <row r="15" spans="1:11" s="1" customFormat="1" ht="33" customHeight="1" thickBot="1" x14ac:dyDescent="0.2">
      <c r="A15" s="91" t="s">
        <v>13</v>
      </c>
      <c r="B15" s="92"/>
      <c r="C15" s="93"/>
      <c r="D15" s="53" t="s">
        <v>7</v>
      </c>
      <c r="E15" s="101" t="s">
        <v>8</v>
      </c>
      <c r="F15" s="101"/>
      <c r="G15" s="102"/>
      <c r="H15" s="18"/>
      <c r="I15" s="20"/>
      <c r="J15" s="1" t="s">
        <v>0</v>
      </c>
      <c r="K15" s="2"/>
    </row>
    <row r="16" spans="1:11" s="1" customFormat="1" ht="33" customHeight="1" thickBot="1" x14ac:dyDescent="0.2">
      <c r="A16" s="94"/>
      <c r="B16" s="95"/>
      <c r="C16" s="96"/>
      <c r="D16" s="54" t="s">
        <v>6</v>
      </c>
      <c r="E16" s="103" t="s">
        <v>55</v>
      </c>
      <c r="F16" s="104"/>
      <c r="G16" s="105"/>
      <c r="H16" s="19"/>
      <c r="I16" s="21"/>
      <c r="J16" s="1" t="s">
        <v>0</v>
      </c>
      <c r="K16" s="2"/>
    </row>
    <row r="17" spans="1:11" s="1" customFormat="1" ht="21" customHeight="1" x14ac:dyDescent="0.15">
      <c r="A17" s="106" t="s">
        <v>32</v>
      </c>
      <c r="B17" s="106"/>
      <c r="C17" s="106"/>
      <c r="D17" s="106"/>
      <c r="E17" s="106"/>
      <c r="F17" s="106"/>
      <c r="G17" s="106"/>
      <c r="H17" s="28">
        <f>H14+H15+H16</f>
        <v>0</v>
      </c>
      <c r="I17" s="28">
        <f>I14+I15+I16</f>
        <v>0</v>
      </c>
      <c r="J17" s="1" t="s">
        <v>0</v>
      </c>
      <c r="K17" s="2"/>
    </row>
    <row r="18" spans="1:11" s="1" customFormat="1" ht="21" customHeight="1" x14ac:dyDescent="0.15">
      <c r="A18" s="88" t="s">
        <v>69</v>
      </c>
      <c r="B18" s="17" t="s">
        <v>33</v>
      </c>
      <c r="C18" s="15"/>
      <c r="D18" s="15"/>
      <c r="E18" s="15"/>
      <c r="F18" s="16"/>
      <c r="G18" s="107" t="str">
        <f>IF(I17=0,"前年",IF(H17=0,"本年見込",IF(H17=I17,"前年","本年見込")))</f>
        <v>前年</v>
      </c>
      <c r="H18" s="108"/>
      <c r="I18" s="109"/>
      <c r="K18" s="2"/>
    </row>
    <row r="19" spans="1:11" ht="21" customHeight="1" x14ac:dyDescent="0.15">
      <c r="A19" s="89"/>
      <c r="B19" s="14" t="s">
        <v>77</v>
      </c>
      <c r="C19" s="5"/>
      <c r="D19" s="5"/>
      <c r="E19" s="5"/>
      <c r="F19" s="5"/>
      <c r="G19" s="63">
        <f>IF(G18="前年",H14,I14)</f>
        <v>0</v>
      </c>
      <c r="H19" s="64"/>
      <c r="I19" s="65"/>
      <c r="J19" s="1" t="s">
        <v>0</v>
      </c>
    </row>
    <row r="20" spans="1:11" ht="21" customHeight="1" x14ac:dyDescent="0.15">
      <c r="A20" s="89"/>
      <c r="B20" s="4" t="s">
        <v>14</v>
      </c>
      <c r="C20" s="5"/>
      <c r="D20" s="5"/>
      <c r="E20" s="5"/>
      <c r="F20" s="5"/>
      <c r="G20" s="63">
        <f>IF(G18="前年",VLOOKUP(H15,給与控除!A:C,3,FALSE)+H16,IF(G18="本年見込",VLOOKUP(I15,給与控除!A:C,3,FALSE)+I16,0))</f>
        <v>0</v>
      </c>
      <c r="H20" s="64"/>
      <c r="I20" s="65"/>
      <c r="J20" s="1" t="s">
        <v>0</v>
      </c>
    </row>
    <row r="21" spans="1:11" ht="21" customHeight="1" x14ac:dyDescent="0.15">
      <c r="A21" s="89"/>
      <c r="B21" s="4" t="s">
        <v>2</v>
      </c>
      <c r="C21" s="5"/>
      <c r="D21" s="5"/>
      <c r="E21" s="5"/>
      <c r="F21" s="5"/>
      <c r="G21" s="63" t="str">
        <f>IF(AND(H17=0,I17=0),"収入・所得金額未入力",G19+G20)</f>
        <v>収入・所得金額未入力</v>
      </c>
      <c r="H21" s="64"/>
      <c r="I21" s="65"/>
      <c r="J21" s="1" t="s">
        <v>0</v>
      </c>
    </row>
    <row r="22" spans="1:11" ht="21" customHeight="1" x14ac:dyDescent="0.15">
      <c r="A22" s="89"/>
      <c r="B22" s="59" t="s">
        <v>65</v>
      </c>
      <c r="C22" s="60"/>
      <c r="D22" s="60"/>
      <c r="E22" s="60"/>
      <c r="F22" s="41" t="s">
        <v>3</v>
      </c>
      <c r="G22" s="63" t="str">
        <f>IF(OR(D3="（未選択）",D3=""),"課程区分未選択",VLOOKUP($D$3,収入基準額!A:E,2,FALSE))</f>
        <v>課程区分未選択</v>
      </c>
      <c r="H22" s="64"/>
      <c r="I22" s="65"/>
      <c r="J22" s="1" t="s">
        <v>0</v>
      </c>
    </row>
    <row r="23" spans="1:11" ht="21" customHeight="1" x14ac:dyDescent="0.15">
      <c r="A23" s="89"/>
      <c r="B23" s="61"/>
      <c r="C23" s="62"/>
      <c r="D23" s="62"/>
      <c r="E23" s="62"/>
      <c r="F23" s="41" t="s">
        <v>4</v>
      </c>
      <c r="G23" s="66" t="str">
        <f>IF(G22="課程区分未選択","－",IF($G$21="収入・所得金額未入力","－",IF($G$21&gt;G22,"×","○")))</f>
        <v>－</v>
      </c>
      <c r="H23" s="67"/>
      <c r="I23" s="68"/>
    </row>
    <row r="24" spans="1:11" ht="21" customHeight="1" x14ac:dyDescent="0.15">
      <c r="A24" s="89"/>
      <c r="B24" s="97" t="s">
        <v>68</v>
      </c>
      <c r="C24" s="98"/>
      <c r="D24" s="98"/>
      <c r="E24" s="98"/>
      <c r="F24" s="41" t="s">
        <v>3</v>
      </c>
      <c r="G24" s="63" t="str">
        <f>IF(OR(D3="（未選択）",D3=""),"課程区分未選択",VLOOKUP($D$3,収入基準額!A:E,3,FALSE))</f>
        <v>課程区分未選択</v>
      </c>
      <c r="H24" s="64"/>
      <c r="I24" s="65"/>
      <c r="J24" s="1" t="s">
        <v>0</v>
      </c>
    </row>
    <row r="25" spans="1:11" ht="21" customHeight="1" x14ac:dyDescent="0.15">
      <c r="A25" s="89"/>
      <c r="B25" s="99"/>
      <c r="C25" s="100"/>
      <c r="D25" s="100"/>
      <c r="E25" s="100"/>
      <c r="F25" s="41" t="s">
        <v>4</v>
      </c>
      <c r="G25" s="66" t="str">
        <f>IF(G24="課程区分未選択","－",IF($G$21="収入・所得金額未入力","－",IF($G$21&gt;G24,"×","○")))</f>
        <v>－</v>
      </c>
      <c r="H25" s="67"/>
      <c r="I25" s="68"/>
    </row>
    <row r="26" spans="1:11" ht="21" customHeight="1" x14ac:dyDescent="0.15">
      <c r="A26" s="89"/>
      <c r="B26" s="59" t="s">
        <v>66</v>
      </c>
      <c r="C26" s="60"/>
      <c r="D26" s="60"/>
      <c r="E26" s="60"/>
      <c r="F26" s="41" t="s">
        <v>3</v>
      </c>
      <c r="G26" s="63" t="str">
        <f>IF(OR(D3="（未選択）",D3=""),"課程区分未選択",VLOOKUP($D$3,収入基準額!A:E,4,FALSE))</f>
        <v>課程区分未選択</v>
      </c>
      <c r="H26" s="64"/>
      <c r="I26" s="65"/>
      <c r="J26" s="1" t="s">
        <v>0</v>
      </c>
    </row>
    <row r="27" spans="1:11" ht="21" customHeight="1" x14ac:dyDescent="0.15">
      <c r="A27" s="89"/>
      <c r="B27" s="61"/>
      <c r="C27" s="62"/>
      <c r="D27" s="62"/>
      <c r="E27" s="62"/>
      <c r="F27" s="41" t="s">
        <v>4</v>
      </c>
      <c r="G27" s="66" t="str">
        <f>IF(G26="課程区分未選択","－",IF($G$21="収入・所得金額未入力","－",IF($G$21&gt;G26,"×","○")))</f>
        <v>－</v>
      </c>
      <c r="H27" s="67"/>
      <c r="I27" s="68"/>
    </row>
    <row r="28" spans="1:11" ht="21" customHeight="1" x14ac:dyDescent="0.15">
      <c r="A28" s="89"/>
      <c r="B28" s="59" t="s">
        <v>67</v>
      </c>
      <c r="C28" s="60"/>
      <c r="D28" s="60"/>
      <c r="E28" s="60"/>
      <c r="F28" s="41" t="s">
        <v>3</v>
      </c>
      <c r="G28" s="63" t="str">
        <f>IF(OR(D3="（未選択）",D3=""),"課程区分未選択",VLOOKUP($D$3,収入基準額!A:E,5,FALSE))</f>
        <v>課程区分未選択</v>
      </c>
      <c r="H28" s="64"/>
      <c r="I28" s="65"/>
      <c r="J28" s="1" t="s">
        <v>0</v>
      </c>
    </row>
    <row r="29" spans="1:11" ht="21" customHeight="1" x14ac:dyDescent="0.15">
      <c r="A29" s="90"/>
      <c r="B29" s="61"/>
      <c r="C29" s="62"/>
      <c r="D29" s="62"/>
      <c r="E29" s="62"/>
      <c r="F29" s="41" t="s">
        <v>4</v>
      </c>
      <c r="G29" s="66" t="str">
        <f>IF(G28="課程区分未選択","－",IF($G$21="収入・所得金額未入力","－",IF($G$21&gt;G28,"×","○")))</f>
        <v>－</v>
      </c>
      <c r="H29" s="67"/>
      <c r="I29" s="68"/>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algorithmName="SHA-512" hashValue="PrCWrSn2PDyrKAqMuXu6U6VP9vA8ouLyoHS6yeAvgfhiaIe9rak5gm3j6GP/4JzdP8Z7Mp0D1lp6EgEB+il4MA==" saltValue="TYUD2Jtjdm8Zsu3WXcR3MA==" spinCount="100000" sheet="1" objects="1" scenarios="1" selectLockedCells="1"/>
  <mergeCells count="3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 ref="D3:G3"/>
    <mergeCell ref="A3:C3"/>
    <mergeCell ref="D10:G10"/>
    <mergeCell ref="D11:G11"/>
    <mergeCell ref="D12:G12"/>
    <mergeCell ref="A6:C13"/>
    <mergeCell ref="D9:G9"/>
    <mergeCell ref="D6:G6"/>
    <mergeCell ref="D7:G7"/>
    <mergeCell ref="D8:G8"/>
    <mergeCell ref="D13:G13"/>
    <mergeCell ref="B28:E29"/>
    <mergeCell ref="G21:I21"/>
    <mergeCell ref="G26:I26"/>
    <mergeCell ref="G27:I27"/>
    <mergeCell ref="G22:I22"/>
    <mergeCell ref="G23:I23"/>
  </mergeCells>
  <phoneticPr fontId="3"/>
  <dataValidations count="1">
    <dataValidation type="list" showInputMessage="1" showErrorMessage="1" sqref="D3:G3">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2"/>
  <sheetViews>
    <sheetView topLeftCell="A754"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【院】2023年度家計基準適格性判定表</dc:title>
  <dc:creator>JASSO</dc:creator>
  <cp:lastModifiedBy>HTC412</cp:lastModifiedBy>
  <cp:lastPrinted>2018-03-02T04:50:39Z</cp:lastPrinted>
  <dcterms:created xsi:type="dcterms:W3CDTF">2007-04-24T09:50:08Z</dcterms:created>
  <dcterms:modified xsi:type="dcterms:W3CDTF">2023-04-03T06:40:59Z</dcterms:modified>
</cp:coreProperties>
</file>