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imura\Desktop\"/>
    </mc:Choice>
  </mc:AlternateContent>
  <xr:revisionPtr revIDLastSave="0" documentId="13_ncr:1_{E8CA35F1-175D-4BB7-9805-872F685EB22A}" xr6:coauthVersionLast="47" xr6:coauthVersionMax="47" xr10:uidLastSave="{00000000-0000-0000-0000-000000000000}"/>
  <bookViews>
    <workbookView xWindow="19320" yWindow="240" windowWidth="19380" windowHeight="20970" xr2:uid="{D2A97490-33F9-492D-809F-E33B1C577238}"/>
  </bookViews>
  <sheets>
    <sheet name="（履修前）履修計画書" sheetId="1" r:id="rId1"/>
    <sheet name="（履修前）履修届" sheetId="3" r:id="rId2"/>
    <sheet name="（履修後）報告書_表紙" sheetId="4" r:id="rId3"/>
    <sheet name="（履修後）報告書_ルーブリック評価表" sheetId="5" r:id="rId4"/>
    <sheet name="選択" sheetId="2" r:id="rId5"/>
  </sheets>
  <definedNames>
    <definedName name="_xlnm.Print_Area" localSheetId="3">'（履修後）報告書_ルーブリック評価表'!$A$1:$I$19</definedName>
    <definedName name="_xlnm.Print_Area" localSheetId="2">'（履修後）報告書_表紙'!$A$1:$H$34</definedName>
    <definedName name="_xlnm.Print_Area" localSheetId="0">'（履修前）履修計画書'!$A$1:$H$45</definedName>
    <definedName name="_xlnm.Print_Area" localSheetId="1">'（履修前）履修届'!$A$1:$H$43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B25" i="3" s="1"/>
  <c r="G3" i="5"/>
  <c r="F3" i="5"/>
  <c r="E10" i="4"/>
  <c r="E13" i="4"/>
  <c r="E12" i="4"/>
  <c r="E11" i="4"/>
  <c r="E9" i="4"/>
  <c r="E7" i="4"/>
  <c r="E5" i="4"/>
  <c r="G8" i="4"/>
  <c r="G8" i="3"/>
  <c r="B21" i="3"/>
  <c r="E25" i="3"/>
  <c r="B18" i="3"/>
  <c r="B15" i="3"/>
  <c r="G6" i="3"/>
  <c r="G9" i="3"/>
  <c r="G7" i="3"/>
  <c r="G4" i="3"/>
  <c r="E8" i="4" l="1"/>
  <c r="B2" i="4" s="1"/>
  <c r="E3" i="5"/>
</calcChain>
</file>

<file path=xl/sharedStrings.xml><?xml version="1.0" encoding="utf-8"?>
<sst xmlns="http://schemas.openxmlformats.org/spreadsheetml/2006/main" count="144" uniqueCount="133">
  <si>
    <t>申 請 日</t>
  </si>
  <si>
    <t>テーマ名</t>
  </si>
  <si>
    <t>PJ名</t>
  </si>
  <si>
    <t>科　目</t>
  </si>
  <si>
    <t>申　請　者</t>
  </si>
  <si>
    <t>学生番号</t>
  </si>
  <si>
    <t>E-mail</t>
  </si>
  <si>
    <t>学年</t>
  </si>
  <si>
    <t>氏　名</t>
  </si>
  <si>
    <t>指導教員</t>
  </si>
  <si>
    <t>活　動　内　容</t>
  </si>
  <si>
    <t>履修期間</t>
  </si>
  <si>
    <t>科目名</t>
    <phoneticPr fontId="5"/>
  </si>
  <si>
    <t>修得済単位数
（自主演習A～Hのみ）</t>
    <phoneticPr fontId="5"/>
  </si>
  <si>
    <t>0単位</t>
    <phoneticPr fontId="5"/>
  </si>
  <si>
    <t>計　　画
目標を達成するために何をどうすべきか？</t>
    <phoneticPr fontId="5"/>
  </si>
  <si>
    <t>所 属 （学 部 等）</t>
  </si>
  <si>
    <r>
      <t>※</t>
    </r>
    <r>
      <rPr>
        <sz val="7"/>
        <color theme="1"/>
        <rFont val="ＭＳ 明朝"/>
        <family val="1"/>
        <charset val="128"/>
      </rPr>
      <t xml:space="preserve"> </t>
    </r>
    <r>
      <rPr>
        <sz val="8"/>
        <color theme="1"/>
        <rFont val="ＭＳ 明朝"/>
        <family val="1"/>
        <charset val="128"/>
      </rPr>
      <t>具体的な実施内容を反映させて、個々の自主演習でテーマ名を決めてください。プロジェクト名等と同一は不可です。</t>
    </r>
  </si>
  <si>
    <r>
      <t>※</t>
    </r>
    <r>
      <rPr>
        <sz val="7"/>
        <color theme="1"/>
        <rFont val="ＭＳ 明朝"/>
        <family val="1"/>
        <charset val="128"/>
      </rPr>
      <t xml:space="preserve"> </t>
    </r>
    <r>
      <rPr>
        <sz val="8"/>
        <color theme="1"/>
        <rFont val="ＭＳ 明朝"/>
        <family val="1"/>
        <charset val="128"/>
      </rPr>
      <t>複数人グループで同じ内容の自主演習に取り組む際には、このテーマ名を完全に同じものにしてください。</t>
    </r>
  </si>
  <si>
    <r>
      <t>※</t>
    </r>
    <r>
      <rPr>
        <sz val="7"/>
        <color theme="1"/>
        <rFont val="ＭＳ 明朝"/>
        <family val="1"/>
        <charset val="128"/>
      </rPr>
      <t xml:space="preserve"> </t>
    </r>
    <r>
      <rPr>
        <sz val="8"/>
        <color theme="1"/>
        <rFont val="ＭＳ 明朝"/>
        <family val="1"/>
        <charset val="128"/>
      </rPr>
      <t>この自主演習と連動しているクリエに登録済のプロジェクト名（クリエプロジェクト）を記入してください（必須）。</t>
    </r>
  </si>
  <si>
    <r>
      <t xml:space="preserve">
これから実施する計画を8項目（授業8回分）にわけて、具体的に記述してください。
※ 各項目は授業1回に相当します。
※ 同じ内容の繰り返しは不可です。
</t>
    </r>
    <r>
      <rPr>
        <b/>
        <sz val="8"/>
        <color rgb="FFFF0000"/>
        <rFont val="ＭＳ 明朝"/>
        <family val="1"/>
        <charset val="128"/>
      </rPr>
      <t>前期・後期の履修期間内に予定している計画のみを記入してください。</t>
    </r>
    <phoneticPr fontId="5"/>
  </si>
  <si>
    <t>　　　　　　年　　　月　　　日</t>
    <rPh sb="6" eb="7">
      <t>ネン</t>
    </rPh>
    <rPh sb="10" eb="11">
      <t>ガツ</t>
    </rPh>
    <rPh sb="14" eb="15">
      <t>ニチ</t>
    </rPh>
    <phoneticPr fontId="5"/>
  </si>
  <si>
    <t>学部・学環</t>
    <rPh sb="0" eb="2">
      <t>ガクブ</t>
    </rPh>
    <rPh sb="3" eb="5">
      <t>ガッカン</t>
    </rPh>
    <phoneticPr fontId="5"/>
  </si>
  <si>
    <t>教育学部</t>
    <rPh sb="0" eb="4">
      <t>キョウイクガクブ</t>
    </rPh>
    <phoneticPr fontId="5"/>
  </si>
  <si>
    <t>経済学部</t>
    <rPh sb="0" eb="4">
      <t>ケイザイガクブ</t>
    </rPh>
    <phoneticPr fontId="5"/>
  </si>
  <si>
    <t>システム工学部</t>
    <rPh sb="4" eb="7">
      <t>コウガクブ</t>
    </rPh>
    <phoneticPr fontId="5"/>
  </si>
  <si>
    <t>観光学部</t>
    <rPh sb="0" eb="4">
      <t>カンコウガクブ</t>
    </rPh>
    <phoneticPr fontId="5"/>
  </si>
  <si>
    <t>社会インフォマティクス学環</t>
    <rPh sb="0" eb="2">
      <t>シャカイ</t>
    </rPh>
    <rPh sb="11" eb="13">
      <t>ガッカン</t>
    </rPh>
    <phoneticPr fontId="5"/>
  </si>
  <si>
    <t>学年</t>
    <rPh sb="0" eb="2">
      <t>ガクネン</t>
    </rPh>
    <phoneticPr fontId="5"/>
  </si>
  <si>
    <t>履修期間</t>
    <rPh sb="0" eb="4">
      <t>リシュウキカン</t>
    </rPh>
    <phoneticPr fontId="5"/>
  </si>
  <si>
    <t>前期</t>
    <rPh sb="0" eb="2">
      <t>ゼンキ</t>
    </rPh>
    <phoneticPr fontId="5"/>
  </si>
  <si>
    <t>後期</t>
    <rPh sb="0" eb="2">
      <t>コウキ</t>
    </rPh>
    <phoneticPr fontId="5"/>
  </si>
  <si>
    <t>1年</t>
    <rPh sb="1" eb="2">
      <t>ネン</t>
    </rPh>
    <phoneticPr fontId="5"/>
  </si>
  <si>
    <t>2年</t>
    <rPh sb="1" eb="2">
      <t>ネン</t>
    </rPh>
    <phoneticPr fontId="5"/>
  </si>
  <si>
    <t>3年</t>
    <rPh sb="1" eb="2">
      <t>ネン</t>
    </rPh>
    <phoneticPr fontId="5"/>
  </si>
  <si>
    <t>4年</t>
    <rPh sb="1" eb="2">
      <t>ネン</t>
    </rPh>
    <phoneticPr fontId="5"/>
  </si>
  <si>
    <t>1年前期</t>
    <rPh sb="1" eb="2">
      <t>ネン</t>
    </rPh>
    <rPh sb="2" eb="4">
      <t>ゼンキ</t>
    </rPh>
    <phoneticPr fontId="5"/>
  </si>
  <si>
    <t>1年後期</t>
    <rPh sb="1" eb="2">
      <t>ネン</t>
    </rPh>
    <rPh sb="2" eb="4">
      <t>コウキ</t>
    </rPh>
    <phoneticPr fontId="5"/>
  </si>
  <si>
    <t>2年前期</t>
    <rPh sb="1" eb="2">
      <t>ネン</t>
    </rPh>
    <rPh sb="2" eb="4">
      <t>ゼンキ</t>
    </rPh>
    <phoneticPr fontId="5"/>
  </si>
  <si>
    <t>2年後期</t>
    <rPh sb="1" eb="4">
      <t>ネンコウキ</t>
    </rPh>
    <phoneticPr fontId="5"/>
  </si>
  <si>
    <t>3年前期</t>
    <rPh sb="1" eb="2">
      <t>ネン</t>
    </rPh>
    <rPh sb="2" eb="4">
      <t>ゼンキ</t>
    </rPh>
    <phoneticPr fontId="5"/>
  </si>
  <si>
    <t>3年後期</t>
    <rPh sb="1" eb="4">
      <t>ネンコウキ</t>
    </rPh>
    <phoneticPr fontId="5"/>
  </si>
  <si>
    <t>4年前期</t>
    <rPh sb="1" eb="2">
      <t>ネン</t>
    </rPh>
    <rPh sb="2" eb="4">
      <t>ゼンキ</t>
    </rPh>
    <phoneticPr fontId="5"/>
  </si>
  <si>
    <t>4年後期</t>
    <rPh sb="1" eb="2">
      <t>ネン</t>
    </rPh>
    <rPh sb="2" eb="4">
      <t>コウキ</t>
    </rPh>
    <phoneticPr fontId="5"/>
  </si>
  <si>
    <t>受講時期</t>
    <rPh sb="0" eb="2">
      <t>ジュコウ</t>
    </rPh>
    <rPh sb="2" eb="4">
      <t>ジキ</t>
    </rPh>
    <phoneticPr fontId="5"/>
  </si>
  <si>
    <t>※学年・履修期間を入力すると自動で入力されます</t>
    <rPh sb="1" eb="3">
      <t>ガクネン</t>
    </rPh>
    <rPh sb="4" eb="8">
      <t>リシュウキカン</t>
    </rPh>
    <rPh sb="9" eb="11">
      <t>ニュウリョク</t>
    </rPh>
    <rPh sb="14" eb="16">
      <t>ジドウ</t>
    </rPh>
    <rPh sb="17" eb="19">
      <t>ニュウリョク</t>
    </rPh>
    <phoneticPr fontId="5"/>
  </si>
  <si>
    <t>科目名</t>
    <rPh sb="0" eb="3">
      <t>カモクメイ</t>
    </rPh>
    <phoneticPr fontId="5"/>
  </si>
  <si>
    <t>学部等</t>
  </si>
  <si>
    <t>氏名</t>
  </si>
  <si>
    <t>下記テーマにより「自主演習」を履修したいので、履修計画書を添えて申請します。</t>
  </si>
  <si>
    <r>
      <t>テーマ名</t>
    </r>
    <r>
      <rPr>
        <sz val="11"/>
        <color theme="1"/>
        <rFont val="ＭＳ 明朝"/>
        <family val="1"/>
        <charset val="128"/>
      </rPr>
      <t>：「履修計画書」のテーマ名と同一にすること</t>
    </r>
  </si>
  <si>
    <r>
      <t>クリエプロジェクト名：</t>
    </r>
    <r>
      <rPr>
        <sz val="11"/>
        <color theme="1"/>
        <rFont val="ＭＳ 明朝"/>
        <family val="1"/>
        <charset val="128"/>
      </rPr>
      <t>クリエに登録済のプロジェクト名を正確に記入すること</t>
    </r>
  </si>
  <si>
    <t>履修期間：</t>
  </si>
  <si>
    <t>開設期間</t>
  </si>
  <si>
    <t>単位数</t>
  </si>
  <si>
    <t>注意事項</t>
  </si>
  <si>
    <t>申請日</t>
    <phoneticPr fontId="5"/>
  </si>
  <si>
    <t>自主演習A</t>
    <rPh sb="0" eb="4">
      <t>ジシュエンシュウ</t>
    </rPh>
    <phoneticPr fontId="5"/>
  </si>
  <si>
    <t>自主演習B</t>
    <phoneticPr fontId="5"/>
  </si>
  <si>
    <t>自主演習C</t>
    <phoneticPr fontId="5"/>
  </si>
  <si>
    <t>自主演習D</t>
    <phoneticPr fontId="5"/>
  </si>
  <si>
    <t>自主演習E</t>
    <phoneticPr fontId="5"/>
  </si>
  <si>
    <t>自主演習F</t>
    <phoneticPr fontId="5"/>
  </si>
  <si>
    <t>自主演習G</t>
    <phoneticPr fontId="5"/>
  </si>
  <si>
    <t>自主演習H</t>
    <phoneticPr fontId="5"/>
  </si>
  <si>
    <t>記</t>
    <rPh sb="0" eb="1">
      <t>キ</t>
    </rPh>
    <phoneticPr fontId="5"/>
  </si>
  <si>
    <r>
      <t>履修科目：</t>
    </r>
    <r>
      <rPr>
        <sz val="11"/>
        <color theme="1"/>
        <rFont val="ＭＳ 明朝"/>
        <family val="1"/>
        <charset val="128"/>
      </rPr>
      <t>（「履修の手引き」参照のこと）</t>
    </r>
    <phoneticPr fontId="5"/>
  </si>
  <si>
    <t>授　業　科　目　名</t>
    <phoneticPr fontId="5"/>
  </si>
  <si>
    <t>～</t>
    <phoneticPr fontId="5"/>
  </si>
  <si>
    <t>自 主 演 習 履 修 届</t>
    <phoneticPr fontId="5"/>
  </si>
  <si>
    <t xml:space="preserve"> 履 修 計 画 書</t>
    <phoneticPr fontId="5"/>
  </si>
  <si>
    <t>年　月　日</t>
    <rPh sb="0" eb="1">
      <t>ネン</t>
    </rPh>
    <rPh sb="2" eb="3">
      <t>ガツ</t>
    </rPh>
    <rPh sb="4" eb="5">
      <t>ニチ</t>
    </rPh>
    <phoneticPr fontId="5"/>
  </si>
  <si>
    <t>　年　月　日</t>
    <rPh sb="1" eb="2">
      <t>ネン</t>
    </rPh>
    <rPh sb="3" eb="4">
      <t>ガツ</t>
    </rPh>
    <rPh sb="5" eb="6">
      <t>ニチ</t>
    </rPh>
    <phoneticPr fontId="5"/>
  </si>
  <si>
    <t>提 出 日</t>
  </si>
  <si>
    <t>クリエプロジェクト名</t>
  </si>
  <si>
    <t>科 目 名</t>
  </si>
  <si>
    <t>報 告 者</t>
  </si>
  <si>
    <t>所属</t>
  </si>
  <si>
    <t>　　　　年　　　月　　　日</t>
    <phoneticPr fontId="5"/>
  </si>
  <si>
    <t>（１）表紙</t>
  </si>
  <si>
    <t>所属（学 部 等）</t>
  </si>
  <si>
    <t>学 生 番 号</t>
  </si>
  <si>
    <r>
      <t>※</t>
    </r>
    <r>
      <rPr>
        <sz val="7"/>
        <color theme="1"/>
        <rFont val="ＭＳ 明朝"/>
        <family val="1"/>
        <charset val="128"/>
      </rPr>
      <t xml:space="preserve">   </t>
    </r>
    <r>
      <rPr>
        <sz val="9"/>
        <color theme="1"/>
        <rFont val="ＭＳ 明朝"/>
        <family val="1"/>
        <charset val="128"/>
      </rPr>
      <t>履修届に記入したテーマ名と同一であること</t>
    </r>
  </si>
  <si>
    <r>
      <t>指導教</t>
    </r>
    <r>
      <rPr>
        <b/>
        <sz val="10"/>
        <color theme="1"/>
        <rFont val="ＭＳ 明朝"/>
        <family val="1"/>
        <charset val="128"/>
      </rPr>
      <t>員</t>
    </r>
  </si>
  <si>
    <t>（２）ルーブリック評価表（自己評価・教員評価）</t>
  </si>
  <si>
    <t>レベル4</t>
  </si>
  <si>
    <t>レベル3</t>
  </si>
  <si>
    <t>レベル2</t>
  </si>
  <si>
    <t>レベル1</t>
  </si>
  <si>
    <t>自己評価</t>
  </si>
  <si>
    <t>教員評価</t>
  </si>
  <si>
    <t>自主性・課題解決</t>
  </si>
  <si>
    <t>自主的に活動し、課題を解決するまでに至った。</t>
  </si>
  <si>
    <t>自主的に活動できたが、課題解決には至らなかった。</t>
  </si>
  <si>
    <t>活動はしたが、自主的ではなかった。</t>
  </si>
  <si>
    <t>あまり活動することはできなかった。</t>
  </si>
  <si>
    <t>創造性・独創性</t>
  </si>
  <si>
    <t>独創的なアイディアを発案し、それを反映することができた。</t>
  </si>
  <si>
    <t>アイディアを発案し、それを反映することができた。</t>
  </si>
  <si>
    <t>アイディアの発案は行ったが、反映はできなかった。</t>
  </si>
  <si>
    <t>自らのアイディアを発案することはできなかった。</t>
  </si>
  <si>
    <t>調査・準備</t>
  </si>
  <si>
    <t>事前学習等で調査及び準備した内容を教員・他学生と共有して、活かすことができた。</t>
  </si>
  <si>
    <t>文献や論文、先行事例の調査等を用いた事前学習等の調査及び準備を行った。</t>
  </si>
  <si>
    <t>教員や他学生からのレクチャーを受けて、準備を行った。</t>
  </si>
  <si>
    <t>事前学習や調査・準備は行っていない。</t>
  </si>
  <si>
    <t>目標・計画の達成</t>
  </si>
  <si>
    <t>目標や計画において当初の期待を超える達成を得ることができた。</t>
  </si>
  <si>
    <t>目標や計画において当初の期待通りの達成を得ることができた。</t>
  </si>
  <si>
    <t>目標や計画の期待通りの達成にはやや足りなかった。</t>
  </si>
  <si>
    <t>目標や計画を期待通りに達成することは明らかにできなかった。</t>
  </si>
  <si>
    <t>協働性</t>
  </si>
  <si>
    <t>教員や他学生との協働を常に保ち、リーダとして動くことができた。</t>
  </si>
  <si>
    <t>教員や他学生と定期的な連絡を保ことで協働することができた。</t>
  </si>
  <si>
    <t>教員や他学生とは、期間中、数回の連絡を交わした。</t>
  </si>
  <si>
    <t>活動の間、教員や他学生と協働することはなかった。</t>
  </si>
  <si>
    <t>報告（報告書の作文を含む）</t>
  </si>
  <si>
    <t>活動を適切に記録し、具体的な結果をわかりやすく、魅力的にまとめることができた。</t>
  </si>
  <si>
    <t>活動を適切に記録し、具体的な結果をまとめることができた。</t>
  </si>
  <si>
    <t>結果をまとめることはできたが、活動の記録は不十分であった。</t>
  </si>
  <si>
    <t>結果を十分に整理することができず、わかりやすさや具体性に欠いた。</t>
  </si>
  <si>
    <t>成長</t>
  </si>
  <si>
    <t>今回の自主演習は、自らの期待以上の成長に繋がった。</t>
  </si>
  <si>
    <t>今回の自主演習は、自らの着実な成長に繋がった。</t>
  </si>
  <si>
    <t>今回の自主演習から成長に繋がるものを得ることができた。</t>
  </si>
  <si>
    <t>今回の自主演習では、自らの成長を得ることはできなかった。</t>
  </si>
  <si>
    <t>※A～Hの記号は、学年及び前期・後期に対応しています。</t>
    <phoneticPr fontId="5"/>
  </si>
  <si>
    <t>※前期・後期の授業期間内のみ。長期休暇等の授業期間外は不可です。</t>
    <phoneticPr fontId="5"/>
  </si>
  <si>
    <t>8 まとめ・報告書作成：報告書を作成し、指導教員の確認を受ける。</t>
    <phoneticPr fontId="5"/>
  </si>
  <si>
    <r>
      <t>指導教員氏名：</t>
    </r>
    <r>
      <rPr>
        <u/>
        <sz val="11"/>
        <color rgb="FFFF0000"/>
        <rFont val="ＭＳ 明朝"/>
        <family val="1"/>
        <charset val="128"/>
      </rPr>
      <t>内容を確認して、自主演習の指導教員が氏名を記入してください</t>
    </r>
  </si>
  <si>
    <t>背　　景
活動の理由･目的、活動に至った経緯、活動が望まれる理由など</t>
    <phoneticPr fontId="5"/>
  </si>
  <si>
    <t>目　　標
どこまで達成することを目指すか</t>
    <phoneticPr fontId="5"/>
  </si>
  <si>
    <t>※4年次までに自主演習A～H（連携展開科目）は2単位（2科目）が上限です。
※これまでに自主演習A～Hで修得した単位数を記入してください。はじめて履修する際には0と記入してください。学部専門科目の自主演習は除きます。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</si>
</sst>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color theme="1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b/>
      <u/>
      <sz val="10.5"/>
      <color theme="1"/>
      <name val="ＭＳ 明朝"/>
      <family val="1"/>
      <charset val="128"/>
    </font>
    <font>
      <sz val="18"/>
      <color theme="1"/>
      <name val="HGP創英角ｺﾞｼｯｸUB"/>
      <family val="3"/>
      <charset val="128"/>
    </font>
    <font>
      <sz val="16"/>
      <color theme="1"/>
      <name val="HGS創英角ｺﾞｼｯｸUB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HGPｺﾞｼｯｸE"/>
      <family val="3"/>
      <charset val="128"/>
    </font>
    <font>
      <b/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u/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8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mediumDashed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mediumDashed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thick">
        <color indexed="64"/>
      </right>
      <top style="mediumDashed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thick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0" fillId="0" borderId="5" xfId="0" applyBorder="1">
      <alignment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55" xfId="0" applyBorder="1">
      <alignment vertical="center"/>
    </xf>
    <xf numFmtId="0" fontId="3" fillId="0" borderId="0" xfId="0" applyFont="1" applyAlignment="1">
      <alignment horizontal="justify" vertical="center"/>
    </xf>
    <xf numFmtId="0" fontId="9" fillId="0" borderId="42" xfId="0" applyFont="1" applyBorder="1" applyAlignment="1">
      <alignment horizontal="justify" vertical="center" wrapText="1"/>
    </xf>
    <xf numFmtId="0" fontId="9" fillId="0" borderId="14" xfId="0" applyFont="1" applyBorder="1" applyAlignment="1">
      <alignment horizontal="justify" vertical="center" wrapText="1"/>
    </xf>
    <xf numFmtId="0" fontId="9" fillId="0" borderId="16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4" fillId="0" borderId="46" xfId="0" applyFont="1" applyBorder="1" applyAlignment="1">
      <alignment horizontal="center" vertical="center" wrapText="1"/>
    </xf>
    <xf numFmtId="0" fontId="11" fillId="3" borderId="6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9" fillId="0" borderId="0" xfId="0" applyFont="1">
      <alignment vertical="center"/>
    </xf>
    <xf numFmtId="0" fontId="9" fillId="3" borderId="23" xfId="0" applyFont="1" applyFill="1" applyBorder="1">
      <alignment vertical="center"/>
    </xf>
    <xf numFmtId="0" fontId="9" fillId="0" borderId="4" xfId="0" applyFont="1" applyBorder="1">
      <alignment vertical="center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14" fillId="0" borderId="0" xfId="0" applyFont="1">
      <alignment vertical="center"/>
    </xf>
    <xf numFmtId="0" fontId="0" fillId="0" borderId="65" xfId="0" applyBorder="1">
      <alignment vertical="center"/>
    </xf>
    <xf numFmtId="0" fontId="0" fillId="0" borderId="55" xfId="0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0" fillId="0" borderId="68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72" xfId="0" applyBorder="1" applyAlignment="1">
      <alignment vertical="center" wrapText="1"/>
    </xf>
    <xf numFmtId="0" fontId="0" fillId="0" borderId="73" xfId="0" applyBorder="1" applyAlignment="1">
      <alignment vertical="center" wrapText="1"/>
    </xf>
    <xf numFmtId="0" fontId="0" fillId="0" borderId="74" xfId="0" applyBorder="1" applyAlignment="1">
      <alignment vertical="center" wrapText="1"/>
    </xf>
    <xf numFmtId="0" fontId="0" fillId="0" borderId="75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0" fontId="0" fillId="0" borderId="78" xfId="0" applyBorder="1" applyAlignment="1">
      <alignment vertical="center" wrapText="1"/>
    </xf>
    <xf numFmtId="0" fontId="0" fillId="0" borderId="79" xfId="0" applyBorder="1" applyAlignment="1">
      <alignment vertical="center" wrapText="1"/>
    </xf>
    <xf numFmtId="0" fontId="10" fillId="2" borderId="84" xfId="0" applyFont="1" applyFill="1" applyBorder="1" applyAlignment="1" applyProtection="1">
      <alignment horizontal="center" vertical="center" wrapText="1"/>
      <protection locked="0"/>
    </xf>
    <xf numFmtId="0" fontId="13" fillId="3" borderId="86" xfId="0" applyFont="1" applyFill="1" applyBorder="1" applyAlignment="1">
      <alignment vertical="center" wrapText="1"/>
    </xf>
    <xf numFmtId="0" fontId="0" fillId="0" borderId="87" xfId="0" applyBorder="1">
      <alignment vertical="center"/>
    </xf>
    <xf numFmtId="0" fontId="13" fillId="3" borderId="44" xfId="0" applyFont="1" applyFill="1" applyBorder="1" applyAlignment="1">
      <alignment horizontal="justify" vertical="center" wrapText="1"/>
    </xf>
    <xf numFmtId="0" fontId="13" fillId="3" borderId="11" xfId="0" applyFont="1" applyFill="1" applyBorder="1" applyAlignment="1">
      <alignment horizontal="justify" vertical="center" wrapText="1"/>
    </xf>
    <xf numFmtId="0" fontId="13" fillId="3" borderId="17" xfId="0" applyFont="1" applyFill="1" applyBorder="1" applyAlignment="1">
      <alignment horizontal="justify" vertical="center" wrapText="1"/>
    </xf>
    <xf numFmtId="0" fontId="0" fillId="0" borderId="69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0" fillId="2" borderId="73" xfId="0" applyFont="1" applyFill="1" applyBorder="1" applyAlignment="1" applyProtection="1">
      <alignment horizontal="center" vertical="center" wrapText="1"/>
      <protection locked="0"/>
    </xf>
    <xf numFmtId="0" fontId="20" fillId="2" borderId="80" xfId="0" applyFont="1" applyFill="1" applyBorder="1" applyAlignment="1" applyProtection="1">
      <alignment horizontal="center" vertical="center"/>
      <protection locked="0"/>
    </xf>
    <xf numFmtId="0" fontId="20" fillId="2" borderId="74" xfId="0" applyFont="1" applyFill="1" applyBorder="1" applyAlignment="1" applyProtection="1">
      <alignment horizontal="center" vertical="center" wrapText="1"/>
      <protection locked="0"/>
    </xf>
    <xf numFmtId="0" fontId="20" fillId="2" borderId="81" xfId="0" applyFont="1" applyFill="1" applyBorder="1" applyAlignment="1" applyProtection="1">
      <alignment horizontal="center" vertical="center"/>
      <protection locked="0"/>
    </xf>
    <xf numFmtId="0" fontId="20" fillId="2" borderId="75" xfId="0" applyFont="1" applyFill="1" applyBorder="1" applyAlignment="1" applyProtection="1">
      <alignment horizontal="center" vertical="center" wrapText="1"/>
      <protection locked="0"/>
    </xf>
    <xf numFmtId="0" fontId="20" fillId="2" borderId="82" xfId="0" applyFont="1" applyFill="1" applyBorder="1" applyAlignment="1" applyProtection="1">
      <alignment horizontal="center" vertical="center"/>
      <protection locked="0"/>
    </xf>
    <xf numFmtId="0" fontId="23" fillId="0" borderId="3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" fillId="2" borderId="45" xfId="0" applyFont="1" applyFill="1" applyBorder="1" applyAlignment="1" applyProtection="1">
      <alignment horizontal="left" vertical="center" wrapText="1"/>
      <protection locked="0"/>
    </xf>
    <xf numFmtId="0" fontId="1" fillId="2" borderId="47" xfId="0" applyFont="1" applyFill="1" applyBorder="1" applyAlignment="1" applyProtection="1">
      <alignment horizontal="left" vertical="center" wrapText="1"/>
      <protection locked="0"/>
    </xf>
    <xf numFmtId="0" fontId="1" fillId="2" borderId="48" xfId="0" applyFont="1" applyFill="1" applyBorder="1" applyAlignment="1" applyProtection="1">
      <alignment horizontal="left" vertical="center" wrapText="1"/>
      <protection locked="0"/>
    </xf>
    <xf numFmtId="0" fontId="8" fillId="0" borderId="39" xfId="0" applyFont="1" applyBorder="1" applyAlignment="1">
      <alignment horizontal="center" vertical="center" textRotation="255" wrapText="1"/>
    </xf>
    <xf numFmtId="0" fontId="8" fillId="0" borderId="88" xfId="0" applyFont="1" applyBorder="1" applyAlignment="1">
      <alignment horizontal="center" vertical="center" textRotation="255" wrapText="1"/>
    </xf>
    <xf numFmtId="0" fontId="8" fillId="0" borderId="60" xfId="0" applyFont="1" applyBorder="1" applyAlignment="1">
      <alignment horizontal="center" vertical="center" textRotation="255" wrapText="1"/>
    </xf>
    <xf numFmtId="0" fontId="3" fillId="0" borderId="2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left" vertical="center" wrapText="1"/>
      <protection locked="0"/>
    </xf>
    <xf numFmtId="0" fontId="1" fillId="2" borderId="22" xfId="0" applyFont="1" applyFill="1" applyBorder="1" applyAlignment="1" applyProtection="1">
      <alignment horizontal="left" vertical="center" wrapText="1"/>
      <protection locked="0"/>
    </xf>
    <xf numFmtId="0" fontId="1" fillId="2" borderId="23" xfId="0" applyFont="1" applyFill="1" applyBorder="1" applyAlignment="1" applyProtection="1">
      <alignment horizontal="left" vertical="center" wrapText="1"/>
      <protection locked="0"/>
    </xf>
    <xf numFmtId="0" fontId="1" fillId="2" borderId="34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35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32" xfId="0" applyFont="1" applyFill="1" applyBorder="1" applyAlignment="1" applyProtection="1">
      <alignment horizontal="left" vertical="center" wrapText="1"/>
      <protection locked="0"/>
    </xf>
    <xf numFmtId="0" fontId="1" fillId="2" borderId="36" xfId="0" applyFont="1" applyFill="1" applyBorder="1" applyAlignment="1" applyProtection="1">
      <alignment horizontal="left" vertical="center" wrapText="1"/>
      <protection locked="0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9" fillId="2" borderId="35" xfId="0" applyFont="1" applyFill="1" applyBorder="1" applyAlignment="1" applyProtection="1">
      <alignment horizontal="left" vertical="top" wrapText="1"/>
      <protection locked="0"/>
    </xf>
    <xf numFmtId="0" fontId="9" fillId="2" borderId="12" xfId="0" applyFont="1" applyFill="1" applyBorder="1" applyAlignment="1" applyProtection="1">
      <alignment horizontal="left" vertical="top" wrapText="1"/>
      <protection locked="0"/>
    </xf>
    <xf numFmtId="0" fontId="9" fillId="2" borderId="11" xfId="0" applyFont="1" applyFill="1" applyBorder="1" applyAlignment="1" applyProtection="1">
      <alignment horizontal="left" vertical="top" wrapText="1"/>
      <protection locked="0"/>
    </xf>
    <xf numFmtId="0" fontId="3" fillId="2" borderId="56" xfId="0" applyFont="1" applyFill="1" applyBorder="1" applyAlignment="1" applyProtection="1">
      <alignment horizontal="left" vertical="top" wrapText="1"/>
      <protection locked="0"/>
    </xf>
    <xf numFmtId="0" fontId="3" fillId="2" borderId="57" xfId="0" applyFont="1" applyFill="1" applyBorder="1" applyAlignment="1" applyProtection="1">
      <alignment horizontal="left" vertical="top" wrapText="1"/>
      <protection locked="0"/>
    </xf>
    <xf numFmtId="0" fontId="3" fillId="2" borderId="58" xfId="0" applyFont="1" applyFill="1" applyBorder="1" applyAlignment="1" applyProtection="1">
      <alignment horizontal="left" vertical="top" wrapText="1"/>
      <protection locked="0"/>
    </xf>
    <xf numFmtId="0" fontId="1" fillId="2" borderId="41" xfId="0" applyFont="1" applyFill="1" applyBorder="1" applyAlignment="1" applyProtection="1">
      <alignment horizontal="left" vertical="center" wrapText="1"/>
      <protection locked="0"/>
    </xf>
    <xf numFmtId="0" fontId="1" fillId="2" borderId="43" xfId="0" applyFont="1" applyFill="1" applyBorder="1" applyAlignment="1" applyProtection="1">
      <alignment horizontal="left" vertical="center" wrapText="1"/>
      <protection locked="0"/>
    </xf>
    <xf numFmtId="0" fontId="1" fillId="2" borderId="42" xfId="0" applyFont="1" applyFill="1" applyBorder="1" applyAlignment="1" applyProtection="1">
      <alignment horizontal="left" vertical="center" wrapText="1"/>
      <protection locked="0"/>
    </xf>
    <xf numFmtId="0" fontId="3" fillId="0" borderId="32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2" borderId="34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10" fillId="2" borderId="61" xfId="0" applyFont="1" applyFill="1" applyBorder="1" applyAlignment="1" applyProtection="1">
      <alignment horizontal="center" vertical="center" wrapText="1"/>
      <protection locked="0"/>
    </xf>
    <xf numFmtId="0" fontId="10" fillId="2" borderId="62" xfId="0" applyFont="1" applyFill="1" applyBorder="1" applyAlignment="1" applyProtection="1">
      <alignment horizontal="center" vertical="center" wrapText="1"/>
      <protection locked="0"/>
    </xf>
    <xf numFmtId="0" fontId="10" fillId="2" borderId="63" xfId="0" applyFont="1" applyFill="1" applyBorder="1" applyAlignment="1" applyProtection="1">
      <alignment horizontal="center" vertical="center" wrapText="1"/>
      <protection locked="0"/>
    </xf>
    <xf numFmtId="49" fontId="10" fillId="2" borderId="83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84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8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1" fillId="2" borderId="49" xfId="0" applyFont="1" applyFill="1" applyBorder="1" applyAlignment="1" applyProtection="1">
      <alignment horizontal="justify" vertical="center" wrapText="1"/>
      <protection locked="0"/>
    </xf>
    <xf numFmtId="0" fontId="1" fillId="2" borderId="51" xfId="0" applyFont="1" applyFill="1" applyBorder="1" applyAlignment="1" applyProtection="1">
      <alignment horizontal="justify" vertical="center" wrapText="1"/>
      <protection locked="0"/>
    </xf>
    <xf numFmtId="0" fontId="1" fillId="2" borderId="52" xfId="0" applyFont="1" applyFill="1" applyBorder="1" applyAlignment="1" applyProtection="1">
      <alignment horizontal="justify" vertical="center" wrapText="1"/>
      <protection locked="0"/>
    </xf>
    <xf numFmtId="0" fontId="19" fillId="0" borderId="5" xfId="0" applyFont="1" applyBorder="1" applyAlignment="1">
      <alignment horizontal="left" vertical="center"/>
    </xf>
    <xf numFmtId="0" fontId="12" fillId="3" borderId="25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 vertical="center" wrapText="1"/>
    </xf>
    <xf numFmtId="0" fontId="12" fillId="3" borderId="27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59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 applyProtection="1">
      <alignment horizontal="left" vertical="center" wrapText="1"/>
      <protection locked="0"/>
    </xf>
    <xf numFmtId="0" fontId="1" fillId="2" borderId="51" xfId="0" applyFont="1" applyFill="1" applyBorder="1" applyAlignment="1" applyProtection="1">
      <alignment horizontal="left" vertical="center" wrapText="1"/>
      <protection locked="0"/>
    </xf>
    <xf numFmtId="0" fontId="1" fillId="2" borderId="52" xfId="0" applyFont="1" applyFill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center" vertical="center" textRotation="255" wrapText="1"/>
    </xf>
    <xf numFmtId="0" fontId="1" fillId="2" borderId="44" xfId="0" applyFont="1" applyFill="1" applyBorder="1" applyAlignment="1" applyProtection="1">
      <alignment horizontal="left" vertical="center" wrapText="1"/>
      <protection locked="0"/>
    </xf>
    <xf numFmtId="0" fontId="1" fillId="2" borderId="39" xfId="0" applyFont="1" applyFill="1" applyBorder="1" applyAlignment="1" applyProtection="1">
      <alignment horizontal="right" vertical="center" wrapText="1"/>
      <protection locked="0"/>
    </xf>
    <xf numFmtId="0" fontId="1" fillId="2" borderId="40" xfId="0" applyFont="1" applyFill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justify" vertical="center" wrapText="1"/>
      <protection locked="0"/>
    </xf>
    <xf numFmtId="0" fontId="1" fillId="2" borderId="4" xfId="0" applyFont="1" applyFill="1" applyBorder="1" applyAlignment="1" applyProtection="1">
      <alignment horizontal="justify" vertical="center" wrapText="1"/>
      <protection locked="0"/>
    </xf>
    <xf numFmtId="0" fontId="1" fillId="2" borderId="3" xfId="0" applyFont="1" applyFill="1" applyBorder="1" applyAlignment="1" applyProtection="1">
      <alignment horizontal="justify" vertical="center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textRotation="255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justify" vertical="center" wrapText="1"/>
    </xf>
    <xf numFmtId="0" fontId="2" fillId="0" borderId="24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1" fillId="2" borderId="25" xfId="0" applyFont="1" applyFill="1" applyBorder="1" applyAlignment="1" applyProtection="1">
      <alignment horizontal="justify" vertical="center" wrapText="1"/>
      <protection locked="0"/>
    </xf>
    <xf numFmtId="0" fontId="1" fillId="2" borderId="26" xfId="0" applyFont="1" applyFill="1" applyBorder="1" applyAlignment="1" applyProtection="1">
      <alignment horizontal="justify" vertical="center" wrapText="1"/>
      <protection locked="0"/>
    </xf>
    <xf numFmtId="0" fontId="1" fillId="2" borderId="27" xfId="0" applyFont="1" applyFill="1" applyBorder="1" applyAlignment="1" applyProtection="1">
      <alignment horizontal="justify" vertical="center" wrapText="1"/>
      <protection locked="0"/>
    </xf>
    <xf numFmtId="0" fontId="8" fillId="0" borderId="13" xfId="0" applyFont="1" applyBorder="1" applyAlignment="1">
      <alignment horizontal="center" vertical="center" textRotation="255" wrapText="1"/>
    </xf>
    <xf numFmtId="0" fontId="8" fillId="0" borderId="28" xfId="0" applyFont="1" applyBorder="1" applyAlignment="1">
      <alignment horizontal="center" vertical="center" textRotation="255" wrapText="1"/>
    </xf>
    <xf numFmtId="0" fontId="2" fillId="0" borderId="29" xfId="0" applyFont="1" applyBorder="1" applyAlignment="1">
      <alignment horizontal="justify" vertical="center" wrapText="1"/>
    </xf>
    <xf numFmtId="0" fontId="2" fillId="0" borderId="30" xfId="0" applyFont="1" applyBorder="1" applyAlignment="1">
      <alignment horizontal="justify" vertical="center" wrapText="1"/>
    </xf>
    <xf numFmtId="0" fontId="2" fillId="0" borderId="31" xfId="0" applyFont="1" applyBorder="1" applyAlignment="1">
      <alignment horizontal="justify" vertical="center" wrapText="1"/>
    </xf>
    <xf numFmtId="0" fontId="2" fillId="0" borderId="32" xfId="0" applyFont="1" applyBorder="1" applyAlignment="1">
      <alignment horizontal="left" vertical="center" wrapText="1" indent="1"/>
    </xf>
    <xf numFmtId="0" fontId="2" fillId="0" borderId="36" xfId="0" applyFont="1" applyBorder="1" applyAlignment="1">
      <alignment horizontal="left" vertical="center" wrapText="1" indent="1"/>
    </xf>
    <xf numFmtId="0" fontId="2" fillId="0" borderId="37" xfId="0" applyFont="1" applyBorder="1" applyAlignment="1">
      <alignment horizontal="left" vertical="center" wrapText="1" indent="1"/>
    </xf>
    <xf numFmtId="0" fontId="2" fillId="0" borderId="3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3" fillId="2" borderId="32" xfId="0" applyFont="1" applyFill="1" applyBorder="1" applyAlignment="1" applyProtection="1">
      <alignment horizontal="left" vertical="top" wrapText="1"/>
      <protection locked="0"/>
    </xf>
    <xf numFmtId="0" fontId="3" fillId="2" borderId="36" xfId="0" applyFont="1" applyFill="1" applyBorder="1" applyAlignment="1" applyProtection="1">
      <alignment horizontal="left" vertical="top" wrapText="1"/>
      <protection locked="0"/>
    </xf>
    <xf numFmtId="0" fontId="3" fillId="2" borderId="37" xfId="0" applyFont="1" applyFill="1" applyBorder="1" applyAlignment="1" applyProtection="1">
      <alignment horizontal="left" vertical="top" wrapText="1"/>
      <protection locked="0"/>
    </xf>
    <xf numFmtId="0" fontId="3" fillId="0" borderId="3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" fillId="3" borderId="45" xfId="0" applyFont="1" applyFill="1" applyBorder="1" applyAlignment="1">
      <alignment horizontal="left" vertical="center" wrapText="1"/>
    </xf>
    <xf numFmtId="0" fontId="1" fillId="3" borderId="47" xfId="0" applyFont="1" applyFill="1" applyBorder="1" applyAlignment="1">
      <alignment horizontal="left" vertical="center" wrapText="1"/>
    </xf>
    <xf numFmtId="0" fontId="1" fillId="3" borderId="46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9" fillId="0" borderId="20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13" xfId="0" applyFont="1" applyBorder="1" applyAlignment="1">
      <alignment horizontal="center" vertical="center" textRotation="255" wrapText="1"/>
    </xf>
    <xf numFmtId="0" fontId="16" fillId="2" borderId="45" xfId="0" applyFont="1" applyFill="1" applyBorder="1" applyAlignment="1" applyProtection="1">
      <alignment horizontal="left" vertical="center" wrapText="1"/>
      <protection locked="0"/>
    </xf>
    <xf numFmtId="0" fontId="16" fillId="2" borderId="47" xfId="0" applyFont="1" applyFill="1" applyBorder="1" applyAlignment="1" applyProtection="1">
      <alignment horizontal="left" vertical="center" wrapText="1"/>
      <protection locked="0"/>
    </xf>
    <xf numFmtId="0" fontId="16" fillId="2" borderId="46" xfId="0" applyFont="1" applyFill="1" applyBorder="1" applyAlignment="1" applyProtection="1">
      <alignment horizontal="left" vertical="center" wrapText="1"/>
      <protection locked="0"/>
    </xf>
    <xf numFmtId="0" fontId="4" fillId="0" borderId="45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3" fillId="3" borderId="45" xfId="0" applyFont="1" applyFill="1" applyBorder="1" applyAlignment="1">
      <alignment horizontal="left" vertical="center" wrapText="1"/>
    </xf>
    <xf numFmtId="0" fontId="13" fillId="3" borderId="47" xfId="0" applyFont="1" applyFill="1" applyBorder="1" applyAlignment="1">
      <alignment horizontal="left" vertical="center" wrapText="1"/>
    </xf>
    <xf numFmtId="0" fontId="13" fillId="3" borderId="46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3" fillId="3" borderId="41" xfId="0" applyFont="1" applyFill="1" applyBorder="1" applyAlignment="1">
      <alignment horizontal="left" vertical="center" wrapText="1"/>
    </xf>
    <xf numFmtId="0" fontId="3" fillId="3" borderId="43" xfId="0" applyFont="1" applyFill="1" applyBorder="1" applyAlignment="1">
      <alignment horizontal="left" vertical="center" wrapText="1"/>
    </xf>
    <xf numFmtId="0" fontId="3" fillId="3" borderId="44" xfId="0" applyFont="1" applyFill="1" applyBorder="1" applyAlignment="1">
      <alignment horizontal="left" vertical="center" wrapText="1"/>
    </xf>
    <xf numFmtId="0" fontId="3" fillId="3" borderId="49" xfId="0" applyFont="1" applyFill="1" applyBorder="1" applyAlignment="1">
      <alignment horizontal="left" vertical="center" wrapText="1"/>
    </xf>
    <xf numFmtId="0" fontId="3" fillId="3" borderId="51" xfId="0" applyFont="1" applyFill="1" applyBorder="1" applyAlignment="1">
      <alignment horizontal="left" vertical="center" wrapText="1"/>
    </xf>
    <xf numFmtId="0" fontId="3" fillId="3" borderId="52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3" fillId="3" borderId="18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8" fillId="3" borderId="21" xfId="0" applyFont="1" applyFill="1" applyBorder="1" applyAlignment="1">
      <alignment horizontal="justify" vertical="center" wrapText="1"/>
    </xf>
    <xf numFmtId="0" fontId="8" fillId="3" borderId="22" xfId="0" applyFont="1" applyFill="1" applyBorder="1" applyAlignment="1">
      <alignment horizontal="justify" vertical="center" wrapText="1"/>
    </xf>
    <xf numFmtId="0" fontId="8" fillId="3" borderId="23" xfId="0" applyFont="1" applyFill="1" applyBorder="1" applyAlignment="1">
      <alignment horizontal="justify" vertical="center" wrapText="1"/>
    </xf>
    <xf numFmtId="0" fontId="8" fillId="3" borderId="38" xfId="0" applyFont="1" applyFill="1" applyBorder="1" applyAlignment="1">
      <alignment horizontal="justify" vertical="center" wrapText="1"/>
    </xf>
    <xf numFmtId="0" fontId="8" fillId="3" borderId="5" xfId="0" applyFont="1" applyFill="1" applyBorder="1" applyAlignment="1">
      <alignment horizontal="justify" vertical="center" wrapText="1"/>
    </xf>
    <xf numFmtId="0" fontId="8" fillId="3" borderId="17" xfId="0" applyFont="1" applyFill="1" applyBorder="1" applyAlignment="1">
      <alignment horizontal="justify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28575</xdr:rowOff>
    </xdr:from>
    <xdr:to>
      <xdr:col>6</xdr:col>
      <xdr:colOff>2428875</xdr:colOff>
      <xdr:row>42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F99ECB-BEA8-12C4-EE2F-92854F5BDFA6}"/>
            </a:ext>
          </a:extLst>
        </xdr:cNvPr>
        <xdr:cNvSpPr txBox="1"/>
      </xdr:nvSpPr>
      <xdr:spPr>
        <a:xfrm>
          <a:off x="228600" y="7336155"/>
          <a:ext cx="5880735" cy="2790825"/>
        </a:xfrm>
        <a:prstGeom prst="rect">
          <a:avLst/>
        </a:prstGeom>
        <a:solidFill>
          <a:srgbClr val="FFCC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「履修計画書・履修届」の黄色の欄のすべてを正確に記入して、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エクセルファイルのまま、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自主演習の指導教員経由でクリエに提出してください。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ファイル名は「学生番号</a:t>
          </a:r>
          <a:r>
            <a:rPr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.xlsx</a:t>
          </a:r>
          <a:r>
            <a:rPr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」にしてください（例：</a:t>
          </a:r>
          <a:r>
            <a:rPr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S2499999.xlsx</a:t>
          </a:r>
          <a:r>
            <a:rPr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11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この様式は、連携展開科目の自主演習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のみ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です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。学部専門科目の自主演習の履修については、窓口が異なりますので、学務課の各学部係にお問い合わせください。</a:t>
          </a:r>
        </a:p>
        <a:p>
          <a:pPr lvl="0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連携展開科目の自主演習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と学部専門科目の自主演習を同時履修はできません。</a:t>
          </a:r>
        </a:p>
        <a:p>
          <a:pPr lvl="0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複数名で同一テーマを実施するグループ履修の場合であっても、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「履修計画書・履修届」は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各学生が個別に作成してください。グループ履修の場合、テーマ名は、細かい語句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、助詞等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を含めて、完全に同一に揃えてください。</a:t>
          </a:r>
        </a:p>
        <a:p>
          <a:pPr lvl="0"/>
          <a:r>
            <a:rPr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自主演習指導教員は、内容を確認</a:t>
          </a:r>
          <a:r>
            <a:rPr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、「履修届」に教員氏名を記入</a:t>
          </a:r>
          <a:r>
            <a:rPr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して、クリエまでメールで本ファイルを提出して</a:t>
          </a:r>
          <a:r>
            <a:rPr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くだ</a:t>
          </a:r>
          <a:r>
            <a:rPr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さい。</a:t>
          </a:r>
          <a:r>
            <a:rPr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メールアドレス：</a:t>
          </a:r>
          <a:r>
            <a:rPr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jisyuen@ml.wakayama-u.ac.jp</a:t>
          </a:r>
          <a:endParaRPr lang="ja-JP" altLang="ja-JP" sz="11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13</xdr:row>
      <xdr:rowOff>151784</xdr:rowOff>
    </xdr:from>
    <xdr:to>
      <xdr:col>6</xdr:col>
      <xdr:colOff>1485900</xdr:colOff>
      <xdr:row>33</xdr:row>
      <xdr:rowOff>122901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1459492-6235-2C57-A37D-F8A365DB8D27}"/>
            </a:ext>
          </a:extLst>
        </xdr:cNvPr>
        <xdr:cNvSpPr txBox="1"/>
      </xdr:nvSpPr>
      <xdr:spPr>
        <a:xfrm>
          <a:off x="272538" y="4799062"/>
          <a:ext cx="6690237" cy="4741299"/>
        </a:xfrm>
        <a:prstGeom prst="rect">
          <a:avLst/>
        </a:prstGeom>
        <a:solidFill>
          <a:srgbClr val="FFCC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自主演習報告書の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作成方法】</a:t>
          </a:r>
        </a:p>
        <a:p>
          <a:pPr lvl="0"/>
          <a:r>
            <a:rPr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本ファイル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を使用して、</a:t>
          </a:r>
          <a:r>
            <a:rPr lang="ja-JP" altLang="en-US" sz="105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①報告書の</a:t>
          </a:r>
          <a:r>
            <a:rPr lang="ja-JP" altLang="ja-JP" sz="105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表紙</a:t>
          </a:r>
          <a:r>
            <a:rPr lang="ja-JP" altLang="en-US" sz="105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、②</a:t>
          </a:r>
          <a:r>
            <a:rPr lang="ja-JP" altLang="ja-JP" sz="105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ルーブリック評価表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作成、ワードを使って</a:t>
          </a:r>
          <a:r>
            <a:rPr lang="ja-JP" altLang="en-US" sz="105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③報告書の本文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を作成してください。提出時は、①②のエクセルファイルと③のワードファイルの両方を提出してください。</a:t>
          </a:r>
          <a:endParaRPr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③報告書の本文は、次のアドレスの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「自主演習の報告書本文作成の手引き」に沿って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en-US" sz="105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ワードで</a:t>
          </a:r>
          <a:r>
            <a:rPr lang="ja-JP" altLang="ja-JP" sz="105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作成してください。</a:t>
          </a:r>
          <a:r>
            <a:rPr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https://www.wakayama-u.ac.jp/crea/i-study/common/risyuu.html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05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ファイル名は、エクセル</a:t>
          </a:r>
          <a:r>
            <a:rPr lang="ja-JP" altLang="ja-JP" sz="105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「学生番号</a:t>
          </a:r>
          <a:r>
            <a:rPr lang="en-US" altLang="ja-JP" sz="105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.xlsx</a:t>
          </a:r>
          <a:r>
            <a:rPr lang="ja-JP" altLang="ja-JP" sz="105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」、ワード「学生番号</a:t>
          </a:r>
          <a:r>
            <a:rPr lang="en-US" altLang="ja-JP" sz="105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.docx</a:t>
          </a:r>
          <a:r>
            <a:rPr lang="ja-JP" altLang="ja-JP" sz="105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」にしてください。エクセルファイルの</a:t>
          </a:r>
          <a:r>
            <a:rPr lang="ja-JP" altLang="en-US" sz="105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中の</a:t>
          </a:r>
          <a:r>
            <a:rPr lang="ja-JP" altLang="ja-JP" sz="105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「履修計画書・履修届」は、履修前に提出した内容をそのまま残してください。</a:t>
          </a:r>
          <a:endParaRPr lang="ja-JP" altLang="ja-JP" sz="105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トータルのページ数に上限はありません。具体的に記入するようにしてください。</a:t>
          </a:r>
        </a:p>
        <a:p>
          <a:pPr lvl="0"/>
          <a:r>
            <a:rPr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報告書には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図や写真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PC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画面のスクリーンショット等を含めるようにし、論文、詳細なレポート、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プレゼン、チラシ・パンフレットなど、参考になる資料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（ファイル）があれば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添付してください。</a:t>
          </a:r>
          <a:endParaRPr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altLang="ja-JP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lang="ja-JP" altLang="ja-JP" sz="105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グループ</a:t>
          </a:r>
          <a:r>
            <a:rPr lang="ja-JP" altLang="en-US" sz="105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履修</a:t>
          </a:r>
          <a:r>
            <a:rPr lang="ja-JP" altLang="ja-JP" sz="105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の場合でも、報告書は各自で提出してください。同じ内容の報告書は認めません。</a:t>
          </a:r>
          <a:endParaRPr lang="en-US" altLang="ja-JP" sz="1050" b="0" u="non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altLang="ja-JP" sz="105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en-US" altLang="ja-JP" sz="1050" b="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5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③ルーブリック評価表の作成を忘れないでください。学生と指導教員両方の入力が必要です。</a:t>
          </a:r>
          <a:endParaRPr lang="ja-JP" altLang="ja-JP" sz="105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【提出方法】</a:t>
          </a:r>
        </a:p>
        <a:p>
          <a:pPr lvl="0"/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■「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学生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」から「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自主演習の指導教員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・上記の①②③本文を作成し、〆切までにエクセルとワードファイルを自主演習の指導教員に提出。</a:t>
          </a:r>
          <a:endParaRPr lang="ja-JP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指導教員とともに内容を確認して、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教員からの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コメント等を参考にして、修正してください。</a:t>
          </a:r>
        </a:p>
        <a:p>
          <a:pPr lvl="0"/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■「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自主演習の指導教員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」から「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クリエ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自主演習の指導教員は、提出された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①②③の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をして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、添削等の指導を行ってください。</a:t>
          </a:r>
        </a:p>
        <a:p>
          <a:pPr lvl="0"/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・指導の後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、クリエ（</a:t>
          </a:r>
          <a:r>
            <a:rPr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jisyuen@ml.wakayama-u.ac.jp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エクセルとワードファイル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を提出してください。</a:t>
          </a:r>
        </a:p>
        <a:p>
          <a:pPr lvl="0"/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・①②③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の提出とは別に、教育サポートシステム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評点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を入力してください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b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11</xdr:row>
      <xdr:rowOff>127000</xdr:rowOff>
    </xdr:from>
    <xdr:to>
      <xdr:col>7</xdr:col>
      <xdr:colOff>682625</xdr:colOff>
      <xdr:row>18</xdr:row>
      <xdr:rowOff>31751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77215DC-13F9-FF24-337E-295864B58E8F}"/>
            </a:ext>
          </a:extLst>
        </xdr:cNvPr>
        <xdr:cNvSpPr txBox="1"/>
      </xdr:nvSpPr>
      <xdr:spPr>
        <a:xfrm>
          <a:off x="247650" y="9890125"/>
          <a:ext cx="7467600" cy="1571626"/>
        </a:xfrm>
        <a:prstGeom prst="rect">
          <a:avLst/>
        </a:prstGeom>
        <a:solidFill>
          <a:srgbClr val="FFCC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「自己評価」の欄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は、報告書を自主演習の指導教員に提出する前に、学生が自らの評価を記入してください。</a:t>
          </a:r>
        </a:p>
        <a:p>
          <a:pPr lvl="0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「教員評価」の欄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は、自主演習の指導教員が記入してください。自主演習の指導教員は、「教員評価」の結果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学生にフィードバックする等して、報告書の修正等のご指導にご利用ください。</a:t>
          </a:r>
        </a:p>
        <a:p>
          <a:pPr lvl="0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「自己評価」「教員評価」ともに、自主演習の指導教員がクリエに報告書を提出する際には、すべての修正等が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終わった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後の最終的な結果を記入するようにしてください。</a:t>
          </a:r>
        </a:p>
        <a:p>
          <a:pPr lvl="0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各項目について、表中の基準を目安にして、現状と近いと考える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のレベルの値を一つ記入してください。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D65D5-46BA-47F2-B004-6BA7C3851626}">
  <dimension ref="A1:H45"/>
  <sheetViews>
    <sheetView tabSelected="1" view="pageBreakPreview" zoomScaleNormal="100" zoomScaleSheetLayoutView="100" workbookViewId="0">
      <selection activeCell="D22" sqref="D22:H29"/>
    </sheetView>
  </sheetViews>
  <sheetFormatPr defaultRowHeight="18" x14ac:dyDescent="0.55000000000000004"/>
  <cols>
    <col min="1" max="1" width="8.4140625" customWidth="1"/>
    <col min="2" max="3" width="13.08203125" customWidth="1"/>
    <col min="4" max="8" width="17.58203125" customWidth="1"/>
  </cols>
  <sheetData>
    <row r="1" spans="1:8" ht="13.5" customHeight="1" x14ac:dyDescent="0.55000000000000004"/>
    <row r="2" spans="1:8" ht="20.5" customHeight="1" thickBot="1" x14ac:dyDescent="0.6">
      <c r="A2" s="115" t="s">
        <v>70</v>
      </c>
      <c r="B2" s="115"/>
      <c r="C2" s="115"/>
      <c r="D2" s="115"/>
      <c r="E2" s="115"/>
    </row>
    <row r="3" spans="1:8" ht="19" thickTop="1" thickBot="1" x14ac:dyDescent="0.6">
      <c r="A3" s="129" t="s">
        <v>0</v>
      </c>
      <c r="B3" s="130"/>
      <c r="C3" s="131" t="s">
        <v>21</v>
      </c>
      <c r="D3" s="132"/>
      <c r="E3" s="133"/>
      <c r="F3" s="134"/>
      <c r="G3" s="135"/>
      <c r="H3" s="135"/>
    </row>
    <row r="4" spans="1:8" ht="12" customHeight="1" thickTop="1" x14ac:dyDescent="0.55000000000000004">
      <c r="A4" s="124" t="s">
        <v>1</v>
      </c>
      <c r="B4" s="137" t="s">
        <v>17</v>
      </c>
      <c r="C4" s="138"/>
      <c r="D4" s="138"/>
      <c r="E4" s="138"/>
      <c r="F4" s="138"/>
      <c r="G4" s="138"/>
      <c r="H4" s="139"/>
    </row>
    <row r="5" spans="1:8" ht="12" customHeight="1" thickBot="1" x14ac:dyDescent="0.6">
      <c r="A5" s="125"/>
      <c r="B5" s="140" t="s">
        <v>18</v>
      </c>
      <c r="C5" s="141"/>
      <c r="D5" s="141"/>
      <c r="E5" s="141"/>
      <c r="F5" s="141"/>
      <c r="G5" s="141"/>
      <c r="H5" s="142"/>
    </row>
    <row r="6" spans="1:8" ht="30.5" customHeight="1" thickBot="1" x14ac:dyDescent="0.6">
      <c r="A6" s="136"/>
      <c r="B6" s="143"/>
      <c r="C6" s="144"/>
      <c r="D6" s="144"/>
      <c r="E6" s="144"/>
      <c r="F6" s="144"/>
      <c r="G6" s="144"/>
      <c r="H6" s="145"/>
    </row>
    <row r="7" spans="1:8" ht="12.75" customHeight="1" thickBot="1" x14ac:dyDescent="0.6">
      <c r="A7" s="147" t="s">
        <v>2</v>
      </c>
      <c r="B7" s="148" t="s">
        <v>19</v>
      </c>
      <c r="C7" s="149"/>
      <c r="D7" s="149"/>
      <c r="E7" s="149"/>
      <c r="F7" s="149"/>
      <c r="G7" s="149"/>
      <c r="H7" s="150"/>
    </row>
    <row r="8" spans="1:8" ht="28.5" customHeight="1" thickBot="1" x14ac:dyDescent="0.6">
      <c r="A8" s="136"/>
      <c r="B8" s="143"/>
      <c r="C8" s="144"/>
      <c r="D8" s="144"/>
      <c r="E8" s="144"/>
      <c r="F8" s="144"/>
      <c r="G8" s="144"/>
      <c r="H8" s="145"/>
    </row>
    <row r="9" spans="1:8" ht="19" thickTop="1" thickBot="1" x14ac:dyDescent="0.6">
      <c r="A9" s="124" t="s">
        <v>4</v>
      </c>
      <c r="B9" s="100" t="s">
        <v>16</v>
      </c>
      <c r="C9" s="101"/>
      <c r="D9" s="90"/>
      <c r="E9" s="91"/>
      <c r="F9" s="92"/>
      <c r="G9" s="2" t="s">
        <v>7</v>
      </c>
      <c r="H9" s="17" t="s">
        <v>32</v>
      </c>
    </row>
    <row r="10" spans="1:8" ht="18.5" thickBot="1" x14ac:dyDescent="0.6">
      <c r="A10" s="125"/>
      <c r="B10" s="102" t="s">
        <v>5</v>
      </c>
      <c r="C10" s="103"/>
      <c r="D10" s="52"/>
      <c r="E10" s="53"/>
      <c r="F10" s="53"/>
      <c r="G10" s="53"/>
      <c r="H10" s="54"/>
    </row>
    <row r="11" spans="1:8" ht="19.5" customHeight="1" thickBot="1" x14ac:dyDescent="0.6">
      <c r="A11" s="125"/>
      <c r="B11" s="102" t="s">
        <v>6</v>
      </c>
      <c r="C11" s="103"/>
      <c r="D11" s="52"/>
      <c r="E11" s="53"/>
      <c r="F11" s="53"/>
      <c r="G11" s="53"/>
      <c r="H11" s="54"/>
    </row>
    <row r="12" spans="1:8" ht="18.5" thickBot="1" x14ac:dyDescent="0.6">
      <c r="A12" s="146"/>
      <c r="B12" s="110" t="s">
        <v>8</v>
      </c>
      <c r="C12" s="111"/>
      <c r="D12" s="121"/>
      <c r="E12" s="122"/>
      <c r="F12" s="122"/>
      <c r="G12" s="122"/>
      <c r="H12" s="123"/>
    </row>
    <row r="13" spans="1:8" ht="21" customHeight="1" thickTop="1" x14ac:dyDescent="0.55000000000000004">
      <c r="A13" s="124" t="s">
        <v>3</v>
      </c>
      <c r="B13" s="58" t="s">
        <v>11</v>
      </c>
      <c r="C13" s="59"/>
      <c r="D13" s="104" t="s">
        <v>30</v>
      </c>
      <c r="E13" s="105"/>
      <c r="F13" s="105"/>
      <c r="G13" s="105"/>
      <c r="H13" s="106"/>
    </row>
    <row r="14" spans="1:8" ht="21" customHeight="1" thickBot="1" x14ac:dyDescent="0.6">
      <c r="A14" s="125"/>
      <c r="B14" s="50" t="s">
        <v>127</v>
      </c>
      <c r="C14" s="51"/>
      <c r="D14" s="107" t="s">
        <v>71</v>
      </c>
      <c r="E14" s="108"/>
      <c r="F14" s="33" t="s">
        <v>68</v>
      </c>
      <c r="G14" s="108" t="s">
        <v>72</v>
      </c>
      <c r="H14" s="109"/>
    </row>
    <row r="15" spans="1:8" ht="17" customHeight="1" thickBot="1" x14ac:dyDescent="0.6">
      <c r="A15" s="125"/>
      <c r="B15" s="64" t="s">
        <v>12</v>
      </c>
      <c r="C15" s="65"/>
      <c r="D15" s="151" t="s">
        <v>126</v>
      </c>
      <c r="E15" s="152"/>
      <c r="F15" s="152"/>
      <c r="G15" s="152"/>
      <c r="H15" s="153"/>
    </row>
    <row r="16" spans="1:8" ht="18.75" customHeight="1" thickBot="1" x14ac:dyDescent="0.6">
      <c r="A16" s="125"/>
      <c r="B16" s="62"/>
      <c r="C16" s="63"/>
      <c r="D16" s="119" t="str">
        <f>IFERROR(VLOOKUP(H9&amp;D13,選択!$A$18:$B$26,2,0),"")</f>
        <v>自主演習A</v>
      </c>
      <c r="E16" s="120"/>
      <c r="F16" s="116" t="s">
        <v>45</v>
      </c>
      <c r="G16" s="117"/>
      <c r="H16" s="118"/>
    </row>
    <row r="17" spans="1:8" ht="17" customHeight="1" x14ac:dyDescent="0.55000000000000004">
      <c r="A17" s="125"/>
      <c r="B17" s="64" t="s">
        <v>13</v>
      </c>
      <c r="C17" s="65"/>
      <c r="D17" s="127" t="s">
        <v>14</v>
      </c>
      <c r="E17" s="78" t="s">
        <v>132</v>
      </c>
      <c r="F17" s="79"/>
      <c r="G17" s="79"/>
      <c r="H17" s="80"/>
    </row>
    <row r="18" spans="1:8" ht="17" customHeight="1" thickBot="1" x14ac:dyDescent="0.6">
      <c r="A18" s="146"/>
      <c r="B18" s="161"/>
      <c r="C18" s="162"/>
      <c r="D18" s="128"/>
      <c r="E18" s="81"/>
      <c r="F18" s="82"/>
      <c r="G18" s="82"/>
      <c r="H18" s="83"/>
    </row>
    <row r="19" spans="1:8" ht="19" thickTop="1" thickBot="1" x14ac:dyDescent="0.6">
      <c r="A19" s="124" t="s">
        <v>9</v>
      </c>
      <c r="B19" s="100" t="s">
        <v>16</v>
      </c>
      <c r="C19" s="101"/>
      <c r="D19" s="90"/>
      <c r="E19" s="91"/>
      <c r="F19" s="91"/>
      <c r="G19" s="91"/>
      <c r="H19" s="126"/>
    </row>
    <row r="20" spans="1:8" ht="18.5" thickBot="1" x14ac:dyDescent="0.6">
      <c r="A20" s="125"/>
      <c r="B20" s="102" t="s">
        <v>6</v>
      </c>
      <c r="C20" s="103"/>
      <c r="D20" s="52"/>
      <c r="E20" s="53"/>
      <c r="F20" s="53"/>
      <c r="G20" s="53"/>
      <c r="H20" s="54"/>
    </row>
    <row r="21" spans="1:8" ht="18.5" thickBot="1" x14ac:dyDescent="0.6">
      <c r="A21" s="125"/>
      <c r="B21" s="110" t="s">
        <v>8</v>
      </c>
      <c r="C21" s="111"/>
      <c r="D21" s="112"/>
      <c r="E21" s="113"/>
      <c r="F21" s="113"/>
      <c r="G21" s="113"/>
      <c r="H21" s="114"/>
    </row>
    <row r="22" spans="1:8" ht="18.75" customHeight="1" thickTop="1" x14ac:dyDescent="0.55000000000000004">
      <c r="A22" s="55" t="s">
        <v>10</v>
      </c>
      <c r="B22" s="58" t="s">
        <v>130</v>
      </c>
      <c r="C22" s="59"/>
      <c r="D22" s="66"/>
      <c r="E22" s="67"/>
      <c r="F22" s="67"/>
      <c r="G22" s="67"/>
      <c r="H22" s="68"/>
    </row>
    <row r="23" spans="1:8" ht="18.75" customHeight="1" x14ac:dyDescent="0.55000000000000004">
      <c r="A23" s="56"/>
      <c r="B23" s="60"/>
      <c r="C23" s="61"/>
      <c r="D23" s="69"/>
      <c r="E23" s="70"/>
      <c r="F23" s="70"/>
      <c r="G23" s="70"/>
      <c r="H23" s="71"/>
    </row>
    <row r="24" spans="1:8" ht="18.75" customHeight="1" x14ac:dyDescent="0.55000000000000004">
      <c r="A24" s="56"/>
      <c r="B24" s="60"/>
      <c r="C24" s="61"/>
      <c r="D24" s="69"/>
      <c r="E24" s="70"/>
      <c r="F24" s="70"/>
      <c r="G24" s="70"/>
      <c r="H24" s="71"/>
    </row>
    <row r="25" spans="1:8" ht="18.75" customHeight="1" x14ac:dyDescent="0.55000000000000004">
      <c r="A25" s="56"/>
      <c r="B25" s="60"/>
      <c r="C25" s="61"/>
      <c r="D25" s="69"/>
      <c r="E25" s="70"/>
      <c r="F25" s="70"/>
      <c r="G25" s="70"/>
      <c r="H25" s="71"/>
    </row>
    <row r="26" spans="1:8" ht="18.75" customHeight="1" x14ac:dyDescent="0.55000000000000004">
      <c r="A26" s="56"/>
      <c r="B26" s="60"/>
      <c r="C26" s="61"/>
      <c r="D26" s="69"/>
      <c r="E26" s="70"/>
      <c r="F26" s="70"/>
      <c r="G26" s="70"/>
      <c r="H26" s="71"/>
    </row>
    <row r="27" spans="1:8" ht="18.75" customHeight="1" x14ac:dyDescent="0.55000000000000004">
      <c r="A27" s="56"/>
      <c r="B27" s="60"/>
      <c r="C27" s="61"/>
      <c r="D27" s="69"/>
      <c r="E27" s="70"/>
      <c r="F27" s="70"/>
      <c r="G27" s="70"/>
      <c r="H27" s="71"/>
    </row>
    <row r="28" spans="1:8" ht="18.75" customHeight="1" x14ac:dyDescent="0.55000000000000004">
      <c r="A28" s="56"/>
      <c r="B28" s="60"/>
      <c r="C28" s="61"/>
      <c r="D28" s="69"/>
      <c r="E28" s="70"/>
      <c r="F28" s="70"/>
      <c r="G28" s="70"/>
      <c r="H28" s="71"/>
    </row>
    <row r="29" spans="1:8" ht="18.75" customHeight="1" thickBot="1" x14ac:dyDescent="0.6">
      <c r="A29" s="56"/>
      <c r="B29" s="62"/>
      <c r="C29" s="63"/>
      <c r="D29" s="72"/>
      <c r="E29" s="73"/>
      <c r="F29" s="73"/>
      <c r="G29" s="73"/>
      <c r="H29" s="74"/>
    </row>
    <row r="30" spans="1:8" ht="18.75" customHeight="1" x14ac:dyDescent="0.55000000000000004">
      <c r="A30" s="56"/>
      <c r="B30" s="64" t="s">
        <v>131</v>
      </c>
      <c r="C30" s="65"/>
      <c r="D30" s="75"/>
      <c r="E30" s="76"/>
      <c r="F30" s="76"/>
      <c r="G30" s="76"/>
      <c r="H30" s="77"/>
    </row>
    <row r="31" spans="1:8" ht="18.75" customHeight="1" x14ac:dyDescent="0.55000000000000004">
      <c r="A31" s="56"/>
      <c r="B31" s="60"/>
      <c r="C31" s="61"/>
      <c r="D31" s="69"/>
      <c r="E31" s="70"/>
      <c r="F31" s="70"/>
      <c r="G31" s="70"/>
      <c r="H31" s="71"/>
    </row>
    <row r="32" spans="1:8" ht="18.75" customHeight="1" x14ac:dyDescent="0.55000000000000004">
      <c r="A32" s="56"/>
      <c r="B32" s="60"/>
      <c r="C32" s="61"/>
      <c r="D32" s="69"/>
      <c r="E32" s="70"/>
      <c r="F32" s="70"/>
      <c r="G32" s="70"/>
      <c r="H32" s="71"/>
    </row>
    <row r="33" spans="1:8" ht="18.75" customHeight="1" x14ac:dyDescent="0.55000000000000004">
      <c r="A33" s="56"/>
      <c r="B33" s="60"/>
      <c r="C33" s="61"/>
      <c r="D33" s="69"/>
      <c r="E33" s="70"/>
      <c r="F33" s="70"/>
      <c r="G33" s="70"/>
      <c r="H33" s="71"/>
    </row>
    <row r="34" spans="1:8" ht="18.75" customHeight="1" x14ac:dyDescent="0.55000000000000004">
      <c r="A34" s="56"/>
      <c r="B34" s="60"/>
      <c r="C34" s="61"/>
      <c r="D34" s="69"/>
      <c r="E34" s="70"/>
      <c r="F34" s="70"/>
      <c r="G34" s="70"/>
      <c r="H34" s="71"/>
    </row>
    <row r="35" spans="1:8" ht="18.75" customHeight="1" x14ac:dyDescent="0.55000000000000004">
      <c r="A35" s="56"/>
      <c r="B35" s="60"/>
      <c r="C35" s="61"/>
      <c r="D35" s="69"/>
      <c r="E35" s="70"/>
      <c r="F35" s="70"/>
      <c r="G35" s="70"/>
      <c r="H35" s="71"/>
    </row>
    <row r="36" spans="1:8" ht="18.75" customHeight="1" x14ac:dyDescent="0.55000000000000004">
      <c r="A36" s="56"/>
      <c r="B36" s="60"/>
      <c r="C36" s="61"/>
      <c r="D36" s="69"/>
      <c r="E36" s="70"/>
      <c r="F36" s="70"/>
      <c r="G36" s="70"/>
      <c r="H36" s="71"/>
    </row>
    <row r="37" spans="1:8" ht="18.75" customHeight="1" thickBot="1" x14ac:dyDescent="0.6">
      <c r="A37" s="56"/>
      <c r="B37" s="62"/>
      <c r="C37" s="63"/>
      <c r="D37" s="72"/>
      <c r="E37" s="73"/>
      <c r="F37" s="73"/>
      <c r="G37" s="73"/>
      <c r="H37" s="74"/>
    </row>
    <row r="38" spans="1:8" ht="45" customHeight="1" x14ac:dyDescent="0.55000000000000004">
      <c r="A38" s="56"/>
      <c r="B38" s="93" t="s">
        <v>15</v>
      </c>
      <c r="C38" s="94"/>
      <c r="D38" s="158">
        <v>1</v>
      </c>
      <c r="E38" s="159"/>
      <c r="F38" s="159"/>
      <c r="G38" s="159"/>
      <c r="H38" s="160"/>
    </row>
    <row r="39" spans="1:8" ht="45" customHeight="1" x14ac:dyDescent="0.55000000000000004">
      <c r="A39" s="56"/>
      <c r="B39" s="95"/>
      <c r="C39" s="96"/>
      <c r="D39" s="87">
        <v>2</v>
      </c>
      <c r="E39" s="88"/>
      <c r="F39" s="88"/>
      <c r="G39" s="88"/>
      <c r="H39" s="89"/>
    </row>
    <row r="40" spans="1:8" ht="45" customHeight="1" x14ac:dyDescent="0.55000000000000004">
      <c r="A40" s="56"/>
      <c r="B40" s="95"/>
      <c r="C40" s="96"/>
      <c r="D40" s="97">
        <v>3</v>
      </c>
      <c r="E40" s="98"/>
      <c r="F40" s="98"/>
      <c r="G40" s="98"/>
      <c r="H40" s="99"/>
    </row>
    <row r="41" spans="1:8" ht="45" customHeight="1" x14ac:dyDescent="0.55000000000000004">
      <c r="A41" s="56"/>
      <c r="B41" s="95"/>
      <c r="C41" s="96"/>
      <c r="D41" s="87">
        <v>4</v>
      </c>
      <c r="E41" s="88"/>
      <c r="F41" s="88"/>
      <c r="G41" s="88"/>
      <c r="H41" s="89"/>
    </row>
    <row r="42" spans="1:8" ht="45" customHeight="1" x14ac:dyDescent="0.55000000000000004">
      <c r="A42" s="56"/>
      <c r="B42" s="154" t="s">
        <v>20</v>
      </c>
      <c r="C42" s="155"/>
      <c r="D42" s="87">
        <v>5</v>
      </c>
      <c r="E42" s="88"/>
      <c r="F42" s="88"/>
      <c r="G42" s="88"/>
      <c r="H42" s="89"/>
    </row>
    <row r="43" spans="1:8" ht="45" customHeight="1" x14ac:dyDescent="0.55000000000000004">
      <c r="A43" s="56"/>
      <c r="B43" s="154"/>
      <c r="C43" s="155"/>
      <c r="D43" s="97">
        <v>6</v>
      </c>
      <c r="E43" s="98"/>
      <c r="F43" s="98"/>
      <c r="G43" s="98"/>
      <c r="H43" s="99"/>
    </row>
    <row r="44" spans="1:8" ht="45" customHeight="1" x14ac:dyDescent="0.55000000000000004">
      <c r="A44" s="56"/>
      <c r="B44" s="154"/>
      <c r="C44" s="155"/>
      <c r="D44" s="87">
        <v>7</v>
      </c>
      <c r="E44" s="88"/>
      <c r="F44" s="88"/>
      <c r="G44" s="88"/>
      <c r="H44" s="89"/>
    </row>
    <row r="45" spans="1:8" ht="45" customHeight="1" thickBot="1" x14ac:dyDescent="0.6">
      <c r="A45" s="57"/>
      <c r="B45" s="156"/>
      <c r="C45" s="157"/>
      <c r="D45" s="84" t="s">
        <v>128</v>
      </c>
      <c r="E45" s="85"/>
      <c r="F45" s="85"/>
      <c r="G45" s="85"/>
      <c r="H45" s="86"/>
    </row>
  </sheetData>
  <sheetProtection sheet="1" objects="1" scenarios="1" selectLockedCells="1"/>
  <mergeCells count="55">
    <mergeCell ref="B8:H8"/>
    <mergeCell ref="B15:C16"/>
    <mergeCell ref="D15:H15"/>
    <mergeCell ref="B42:C45"/>
    <mergeCell ref="D38:H38"/>
    <mergeCell ref="D39:H39"/>
    <mergeCell ref="B13:C13"/>
    <mergeCell ref="D40:H40"/>
    <mergeCell ref="D41:H41"/>
    <mergeCell ref="B17:C18"/>
    <mergeCell ref="D44:H44"/>
    <mergeCell ref="A2:E2"/>
    <mergeCell ref="F16:H16"/>
    <mergeCell ref="D16:E16"/>
    <mergeCell ref="B12:C12"/>
    <mergeCell ref="D12:H12"/>
    <mergeCell ref="A3:B3"/>
    <mergeCell ref="C3:E3"/>
    <mergeCell ref="F3:H3"/>
    <mergeCell ref="A4:A6"/>
    <mergeCell ref="B4:H4"/>
    <mergeCell ref="B5:H5"/>
    <mergeCell ref="B6:H6"/>
    <mergeCell ref="A9:A12"/>
    <mergeCell ref="A13:A18"/>
    <mergeCell ref="A7:A8"/>
    <mergeCell ref="B7:H7"/>
    <mergeCell ref="D9:F9"/>
    <mergeCell ref="B38:C41"/>
    <mergeCell ref="D43:H43"/>
    <mergeCell ref="B9:C9"/>
    <mergeCell ref="B10:C10"/>
    <mergeCell ref="D10:H10"/>
    <mergeCell ref="B11:C11"/>
    <mergeCell ref="D13:H13"/>
    <mergeCell ref="D14:E14"/>
    <mergeCell ref="G14:H14"/>
    <mergeCell ref="B21:C21"/>
    <mergeCell ref="D21:H21"/>
    <mergeCell ref="B19:C19"/>
    <mergeCell ref="D19:H19"/>
    <mergeCell ref="B20:C20"/>
    <mergeCell ref="D20:H20"/>
    <mergeCell ref="B14:C14"/>
    <mergeCell ref="D11:H11"/>
    <mergeCell ref="A22:A45"/>
    <mergeCell ref="B22:C29"/>
    <mergeCell ref="B30:C37"/>
    <mergeCell ref="D22:H29"/>
    <mergeCell ref="D30:H37"/>
    <mergeCell ref="E17:H18"/>
    <mergeCell ref="D45:H45"/>
    <mergeCell ref="D42:H42"/>
    <mergeCell ref="A19:A21"/>
    <mergeCell ref="D17:D18"/>
  </mergeCells>
  <phoneticPr fontId="5"/>
  <pageMargins left="0.7" right="0.7" top="0.75" bottom="0.75" header="0.3" footer="0.3"/>
  <pageSetup paperSize="9" scale="64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E40602A-B1DB-4A8A-BE1A-565A3445A822}">
          <x14:formula1>
            <xm:f>選択!$A$2:$A$6</xm:f>
          </x14:formula1>
          <xm:sqref>D9:F9</xm:sqref>
        </x14:dataValidation>
        <x14:dataValidation type="list" allowBlank="1" showInputMessage="1" showErrorMessage="1" xr:uid="{03E9BE82-D7F1-4EB2-B55C-85D9B36A6643}">
          <x14:formula1>
            <xm:f>選択!$A$9:$A$12</xm:f>
          </x14:formula1>
          <xm:sqref>H9</xm:sqref>
        </x14:dataValidation>
        <x14:dataValidation type="list" allowBlank="1" showInputMessage="1" showErrorMessage="1" xr:uid="{516D43E3-B17C-46BF-91A8-792A53FE61D7}">
          <x14:formula1>
            <xm:f>選択!$A$15:$A$16</xm:f>
          </x14:formula1>
          <xm:sqref>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E8665-7FE7-435E-B4EF-390897E9F84A}">
  <dimension ref="B1:G43"/>
  <sheetViews>
    <sheetView view="pageBreakPreview" topLeftCell="A23" zoomScale="130" zoomScaleNormal="100" zoomScaleSheetLayoutView="130" workbookViewId="0">
      <selection activeCell="B28" sqref="B28:G28"/>
    </sheetView>
  </sheetViews>
  <sheetFormatPr defaultRowHeight="18" x14ac:dyDescent="0.55000000000000004"/>
  <cols>
    <col min="1" max="1" width="3" customWidth="1"/>
    <col min="2" max="4" width="9" customWidth="1"/>
    <col min="5" max="5" width="7.58203125" bestFit="1" customWidth="1"/>
    <col min="6" max="6" width="10.6640625" customWidth="1"/>
    <col min="7" max="7" width="32" customWidth="1"/>
    <col min="8" max="8" width="2" customWidth="1"/>
  </cols>
  <sheetData>
    <row r="1" spans="2:7" ht="13.5" customHeight="1" x14ac:dyDescent="0.55000000000000004"/>
    <row r="2" spans="2:7" ht="21" x14ac:dyDescent="0.55000000000000004">
      <c r="B2" s="170" t="s">
        <v>69</v>
      </c>
      <c r="C2" s="170"/>
      <c r="D2" s="170"/>
      <c r="E2" s="170"/>
      <c r="F2" s="170"/>
      <c r="G2" s="170"/>
    </row>
    <row r="3" spans="2:7" ht="15" customHeight="1" thickBot="1" x14ac:dyDescent="0.6">
      <c r="G3" s="1"/>
    </row>
    <row r="4" spans="2:7" ht="19" thickTop="1" thickBot="1" x14ac:dyDescent="0.6">
      <c r="B4" s="14"/>
      <c r="C4" s="14"/>
      <c r="D4" s="14"/>
      <c r="E4" s="163" t="s">
        <v>56</v>
      </c>
      <c r="F4" s="164"/>
      <c r="G4" s="15" t="str">
        <f>'（履修前）履修計画書'!C3</f>
        <v>　　　　　　年　　　月　　　日</v>
      </c>
    </row>
    <row r="5" spans="2:7" ht="19" thickTop="1" thickBot="1" x14ac:dyDescent="0.6">
      <c r="B5" s="14"/>
      <c r="C5" s="14"/>
      <c r="D5" s="14"/>
      <c r="E5" s="14"/>
      <c r="F5" s="14"/>
      <c r="G5" s="16"/>
    </row>
    <row r="6" spans="2:7" ht="19" thickTop="1" thickBot="1" x14ac:dyDescent="0.6">
      <c r="B6" s="14"/>
      <c r="C6" s="14"/>
      <c r="D6" s="14"/>
      <c r="E6" s="171" t="s">
        <v>4</v>
      </c>
      <c r="F6" s="5" t="s">
        <v>47</v>
      </c>
      <c r="G6" s="36" t="str">
        <f>IF('（履修前）履修計画書'!D9="","",'（履修前）履修計画書'!D9)</f>
        <v/>
      </c>
    </row>
    <row r="7" spans="2:7" ht="18.5" thickBot="1" x14ac:dyDescent="0.6">
      <c r="B7" s="14"/>
      <c r="C7" s="14"/>
      <c r="D7" s="14"/>
      <c r="E7" s="172"/>
      <c r="F7" s="6" t="s">
        <v>5</v>
      </c>
      <c r="G7" s="37" t="str">
        <f>IF('（履修前）履修計画書'!D10="","",'（履修前）履修計画書'!D10)</f>
        <v/>
      </c>
    </row>
    <row r="8" spans="2:7" ht="18.5" thickBot="1" x14ac:dyDescent="0.6">
      <c r="B8" s="14"/>
      <c r="C8" s="14"/>
      <c r="D8" s="14"/>
      <c r="E8" s="172"/>
      <c r="F8" s="6" t="s">
        <v>7</v>
      </c>
      <c r="G8" s="37" t="str">
        <f>IF('（履修前）履修計画書'!H9="","",'（履修前）履修計画書'!H9)</f>
        <v>1年</v>
      </c>
    </row>
    <row r="9" spans="2:7" ht="18.5" thickBot="1" x14ac:dyDescent="0.6">
      <c r="B9" s="14"/>
      <c r="C9" s="14"/>
      <c r="D9" s="14"/>
      <c r="E9" s="173"/>
      <c r="F9" s="7" t="s">
        <v>48</v>
      </c>
      <c r="G9" s="38" t="str">
        <f>IF('（履修前）履修計画書'!D12="","",'（履修前）履修計画書'!D12)</f>
        <v/>
      </c>
    </row>
    <row r="10" spans="2:7" ht="18.5" thickTop="1" x14ac:dyDescent="0.55000000000000004">
      <c r="B10" s="14"/>
      <c r="C10" s="14"/>
      <c r="D10" s="14"/>
      <c r="E10" s="14"/>
      <c r="F10" s="14"/>
      <c r="G10" s="14"/>
    </row>
    <row r="11" spans="2:7" x14ac:dyDescent="0.55000000000000004">
      <c r="B11" s="14" t="s">
        <v>49</v>
      </c>
      <c r="C11" s="14"/>
      <c r="D11" s="14"/>
      <c r="E11" s="14"/>
      <c r="F11" s="14"/>
      <c r="G11" s="14"/>
    </row>
    <row r="12" spans="2:7" x14ac:dyDescent="0.55000000000000004">
      <c r="B12" s="14"/>
      <c r="C12" s="14"/>
      <c r="D12" s="14"/>
      <c r="E12" s="14"/>
      <c r="F12" s="14"/>
      <c r="G12" s="14"/>
    </row>
    <row r="13" spans="2:7" x14ac:dyDescent="0.55000000000000004">
      <c r="B13" s="165" t="s">
        <v>65</v>
      </c>
      <c r="C13" s="165"/>
      <c r="D13" s="165"/>
      <c r="E13" s="165"/>
      <c r="F13" s="165"/>
      <c r="G13" s="165"/>
    </row>
    <row r="14" spans="2:7" ht="18.5" thickBot="1" x14ac:dyDescent="0.6">
      <c r="B14" s="166" t="s">
        <v>50</v>
      </c>
      <c r="C14" s="166"/>
      <c r="D14" s="166"/>
      <c r="E14" s="166"/>
      <c r="F14" s="166"/>
      <c r="G14" s="166"/>
    </row>
    <row r="15" spans="2:7" ht="23.25" customHeight="1" thickBot="1" x14ac:dyDescent="0.6">
      <c r="B15" s="167" t="str">
        <f>IF('（履修前）履修計画書'!B6="","",'（履修前）履修計画書'!B6)</f>
        <v/>
      </c>
      <c r="C15" s="168"/>
      <c r="D15" s="168"/>
      <c r="E15" s="168"/>
      <c r="F15" s="168"/>
      <c r="G15" s="169"/>
    </row>
    <row r="16" spans="2:7" x14ac:dyDescent="0.55000000000000004">
      <c r="B16" s="8"/>
      <c r="C16" s="14"/>
      <c r="D16" s="14"/>
      <c r="E16" s="14"/>
      <c r="F16" s="14"/>
      <c r="G16" s="14"/>
    </row>
    <row r="17" spans="2:7" ht="18.5" thickBot="1" x14ac:dyDescent="0.6">
      <c r="B17" s="166" t="s">
        <v>51</v>
      </c>
      <c r="C17" s="166"/>
      <c r="D17" s="166"/>
      <c r="E17" s="166"/>
      <c r="F17" s="166"/>
      <c r="G17" s="166"/>
    </row>
    <row r="18" spans="2:7" ht="24" customHeight="1" thickBot="1" x14ac:dyDescent="0.6">
      <c r="B18" s="186" t="str">
        <f>IF('（履修前）履修計画書'!B8="","",'（履修前）履修計画書'!B8)</f>
        <v/>
      </c>
      <c r="C18" s="187"/>
      <c r="D18" s="187"/>
      <c r="E18" s="187"/>
      <c r="F18" s="187"/>
      <c r="G18" s="188"/>
    </row>
    <row r="19" spans="2:7" x14ac:dyDescent="0.55000000000000004">
      <c r="B19" s="8"/>
      <c r="C19" s="14"/>
      <c r="D19" s="14"/>
      <c r="E19" s="14"/>
      <c r="F19" s="14"/>
      <c r="G19" s="14"/>
    </row>
    <row r="20" spans="2:7" ht="18.5" thickBot="1" x14ac:dyDescent="0.6">
      <c r="B20" s="189" t="s">
        <v>52</v>
      </c>
      <c r="C20" s="189"/>
      <c r="D20" s="189"/>
      <c r="E20" s="189"/>
      <c r="F20" s="189"/>
      <c r="G20" s="189"/>
    </row>
    <row r="21" spans="2:7" ht="23.25" customHeight="1" thickBot="1" x14ac:dyDescent="0.6">
      <c r="B21" s="186" t="str">
        <f>'（履修前）履修計画書'!D14&amp;'（履修前）履修計画書'!F14&amp;'（履修前）履修計画書'!G14</f>
        <v>年　月　日～　年　月　日</v>
      </c>
      <c r="C21" s="187"/>
      <c r="D21" s="187"/>
      <c r="E21" s="187"/>
      <c r="F21" s="187"/>
      <c r="G21" s="188"/>
    </row>
    <row r="22" spans="2:7" x14ac:dyDescent="0.55000000000000004">
      <c r="B22" s="9"/>
      <c r="C22" s="14"/>
      <c r="D22" s="14"/>
      <c r="E22" s="14"/>
      <c r="F22" s="14"/>
      <c r="G22" s="14"/>
    </row>
    <row r="23" spans="2:7" ht="18.5" thickBot="1" x14ac:dyDescent="0.6">
      <c r="B23" s="190" t="s">
        <v>66</v>
      </c>
      <c r="C23" s="190"/>
      <c r="D23" s="190"/>
      <c r="E23" s="190"/>
      <c r="F23" s="190"/>
      <c r="G23" s="190"/>
    </row>
    <row r="24" spans="2:7" ht="24" customHeight="1" thickBot="1" x14ac:dyDescent="0.6">
      <c r="B24" s="177" t="s">
        <v>67</v>
      </c>
      <c r="C24" s="178"/>
      <c r="D24" s="179"/>
      <c r="E24" s="178" t="s">
        <v>53</v>
      </c>
      <c r="F24" s="179"/>
      <c r="G24" s="11" t="s">
        <v>54</v>
      </c>
    </row>
    <row r="25" spans="2:7" ht="18.5" thickBot="1" x14ac:dyDescent="0.6">
      <c r="B25" s="180" t="str">
        <f>IF('（履修前）履修計画書'!D16="","",'（履修前）履修計画書'!D16)</f>
        <v>自主演習A</v>
      </c>
      <c r="C25" s="181"/>
      <c r="D25" s="182"/>
      <c r="E25" s="183" t="str">
        <f>IF('（履修前）履修計画書'!D13="","",'（履修前）履修計画書'!D13)</f>
        <v>前期</v>
      </c>
      <c r="F25" s="184"/>
      <c r="G25" s="12">
        <v>1</v>
      </c>
    </row>
    <row r="26" spans="2:7" x14ac:dyDescent="0.55000000000000004">
      <c r="B26" s="4"/>
      <c r="C26" s="14"/>
      <c r="D26" s="14"/>
      <c r="E26" s="14"/>
      <c r="F26" s="14"/>
      <c r="G26" s="14"/>
    </row>
    <row r="27" spans="2:7" ht="18.5" thickBot="1" x14ac:dyDescent="0.6">
      <c r="B27" s="185" t="s">
        <v>129</v>
      </c>
      <c r="C27" s="185"/>
      <c r="D27" s="185"/>
      <c r="E27" s="185"/>
      <c r="F27" s="185"/>
      <c r="G27" s="185"/>
    </row>
    <row r="28" spans="2:7" ht="27" customHeight="1" thickBot="1" x14ac:dyDescent="0.6">
      <c r="B28" s="174"/>
      <c r="C28" s="175"/>
      <c r="D28" s="175"/>
      <c r="E28" s="175"/>
      <c r="F28" s="175"/>
      <c r="G28" s="176"/>
    </row>
    <row r="29" spans="2:7" x14ac:dyDescent="0.55000000000000004">
      <c r="B29" s="10"/>
      <c r="C29" s="14"/>
      <c r="D29" s="14"/>
      <c r="E29" s="14"/>
      <c r="F29" s="14"/>
      <c r="G29" s="14"/>
    </row>
    <row r="30" spans="2:7" x14ac:dyDescent="0.55000000000000004">
      <c r="B30" s="13" t="s">
        <v>55</v>
      </c>
      <c r="C30" s="14"/>
      <c r="D30" s="14"/>
      <c r="E30" s="14"/>
      <c r="F30" s="14"/>
      <c r="G30" s="14"/>
    </row>
    <row r="31" spans="2:7" x14ac:dyDescent="0.55000000000000004">
      <c r="B31" s="4"/>
      <c r="C31" s="14"/>
      <c r="D31" s="14"/>
      <c r="E31" s="14"/>
      <c r="F31" s="14"/>
      <c r="G31" s="14"/>
    </row>
    <row r="32" spans="2:7" x14ac:dyDescent="0.55000000000000004">
      <c r="B32" s="4"/>
      <c r="C32" s="14"/>
      <c r="D32" s="14"/>
      <c r="E32" s="14"/>
      <c r="F32" s="14"/>
      <c r="G32" s="14"/>
    </row>
    <row r="33" spans="2:7" x14ac:dyDescent="0.55000000000000004">
      <c r="B33" s="14"/>
      <c r="C33" s="14"/>
      <c r="D33" s="14"/>
      <c r="E33" s="14"/>
      <c r="F33" s="14"/>
      <c r="G33" s="14"/>
    </row>
    <row r="34" spans="2:7" x14ac:dyDescent="0.55000000000000004">
      <c r="B34" s="14"/>
      <c r="C34" s="14"/>
      <c r="D34" s="14"/>
      <c r="E34" s="14"/>
      <c r="F34" s="14"/>
      <c r="G34" s="14"/>
    </row>
    <row r="35" spans="2:7" x14ac:dyDescent="0.55000000000000004">
      <c r="B35" s="14"/>
      <c r="C35" s="14"/>
      <c r="D35" s="14"/>
      <c r="E35" s="14"/>
      <c r="F35" s="14"/>
      <c r="G35" s="14"/>
    </row>
    <row r="36" spans="2:7" x14ac:dyDescent="0.55000000000000004">
      <c r="B36" s="14"/>
      <c r="C36" s="14"/>
      <c r="D36" s="14"/>
      <c r="E36" s="14"/>
      <c r="F36" s="14"/>
      <c r="G36" s="14"/>
    </row>
    <row r="37" spans="2:7" x14ac:dyDescent="0.55000000000000004">
      <c r="B37" s="14"/>
      <c r="C37" s="14"/>
      <c r="D37" s="14"/>
      <c r="E37" s="14"/>
      <c r="F37" s="14"/>
      <c r="G37" s="14"/>
    </row>
    <row r="38" spans="2:7" x14ac:dyDescent="0.55000000000000004">
      <c r="B38" s="14"/>
      <c r="C38" s="14"/>
      <c r="D38" s="14"/>
      <c r="E38" s="14"/>
      <c r="F38" s="14"/>
      <c r="G38" s="14"/>
    </row>
    <row r="39" spans="2:7" x14ac:dyDescent="0.55000000000000004">
      <c r="B39" s="14"/>
      <c r="C39" s="14"/>
      <c r="D39" s="14"/>
      <c r="E39" s="14"/>
      <c r="F39" s="14"/>
      <c r="G39" s="14"/>
    </row>
    <row r="40" spans="2:7" x14ac:dyDescent="0.55000000000000004">
      <c r="B40" s="14"/>
      <c r="C40" s="14"/>
      <c r="D40" s="14"/>
      <c r="E40" s="14"/>
      <c r="F40" s="14"/>
      <c r="G40" s="14"/>
    </row>
    <row r="41" spans="2:7" x14ac:dyDescent="0.55000000000000004">
      <c r="B41" s="14"/>
      <c r="C41" s="14"/>
      <c r="D41" s="14"/>
      <c r="E41" s="14"/>
      <c r="F41" s="14"/>
      <c r="G41" s="14"/>
    </row>
    <row r="42" spans="2:7" x14ac:dyDescent="0.55000000000000004">
      <c r="B42" s="14"/>
      <c r="C42" s="14"/>
      <c r="D42" s="14"/>
      <c r="E42" s="14"/>
      <c r="F42" s="14"/>
      <c r="G42" s="14"/>
    </row>
    <row r="43" spans="2:7" x14ac:dyDescent="0.55000000000000004">
      <c r="B43" s="14"/>
      <c r="C43" s="14"/>
      <c r="D43" s="14"/>
      <c r="E43" s="14"/>
      <c r="F43" s="14"/>
      <c r="G43" s="14"/>
    </row>
  </sheetData>
  <sheetProtection sheet="1" objects="1" scenarios="1" selectLockedCells="1"/>
  <mergeCells count="17">
    <mergeCell ref="B17:G17"/>
    <mergeCell ref="B18:G18"/>
    <mergeCell ref="B20:G20"/>
    <mergeCell ref="B21:G21"/>
    <mergeCell ref="B23:G23"/>
    <mergeCell ref="B28:G28"/>
    <mergeCell ref="B24:D24"/>
    <mergeCell ref="B25:D25"/>
    <mergeCell ref="E24:F24"/>
    <mergeCell ref="E25:F25"/>
    <mergeCell ref="B27:G27"/>
    <mergeCell ref="E4:F4"/>
    <mergeCell ref="B13:G13"/>
    <mergeCell ref="B14:G14"/>
    <mergeCell ref="B15:G15"/>
    <mergeCell ref="B2:G2"/>
    <mergeCell ref="E6:E9"/>
  </mergeCells>
  <phoneticPr fontId="5"/>
  <pageMargins left="0.7" right="0.7" top="0.75" bottom="0.75" header="0.3" footer="0.3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B3CB-0712-4E8E-9C92-29C6526D91DB}">
  <dimension ref="B2:H14"/>
  <sheetViews>
    <sheetView view="pageBreakPreview" topLeftCell="A12" zoomScale="124" zoomScaleNormal="100" zoomScaleSheetLayoutView="124" workbookViewId="0">
      <selection activeCell="E4" sqref="E4:F4"/>
    </sheetView>
  </sheetViews>
  <sheetFormatPr defaultRowHeight="18" x14ac:dyDescent="0.55000000000000004"/>
  <cols>
    <col min="1" max="1" width="3.4140625" customWidth="1"/>
    <col min="2" max="2" width="6" customWidth="1"/>
    <col min="3" max="4" width="11.1640625" customWidth="1"/>
    <col min="5" max="7" width="20" customWidth="1"/>
    <col min="8" max="8" width="3.6640625" customWidth="1"/>
  </cols>
  <sheetData>
    <row r="2" spans="2:8" ht="41.25" customHeight="1" x14ac:dyDescent="0.55000000000000004">
      <c r="B2" s="191" t="str">
        <f>E8&amp;" 報告書"</f>
        <v>自主演習A 報告書</v>
      </c>
      <c r="C2" s="191"/>
      <c r="D2" s="191"/>
      <c r="E2" s="191"/>
      <c r="F2" s="191"/>
      <c r="G2" s="191"/>
    </row>
    <row r="3" spans="2:8" ht="18.5" thickBot="1" x14ac:dyDescent="0.6">
      <c r="B3" s="19" t="s">
        <v>79</v>
      </c>
      <c r="C3" s="14"/>
      <c r="D3" s="14"/>
      <c r="E3" s="14"/>
      <c r="F3" s="14"/>
      <c r="G3" s="14"/>
    </row>
    <row r="4" spans="2:8" ht="25.5" customHeight="1" thickTop="1" thickBot="1" x14ac:dyDescent="0.6">
      <c r="B4" s="129" t="s">
        <v>73</v>
      </c>
      <c r="C4" s="198"/>
      <c r="D4" s="198"/>
      <c r="E4" s="199" t="s">
        <v>78</v>
      </c>
      <c r="F4" s="200"/>
      <c r="G4" s="18"/>
    </row>
    <row r="5" spans="2:8" ht="29.25" customHeight="1" thickTop="1" x14ac:dyDescent="0.55000000000000004">
      <c r="B5" s="206" t="s">
        <v>1</v>
      </c>
      <c r="C5" s="207"/>
      <c r="D5" s="208"/>
      <c r="E5" s="212" t="str">
        <f>IF('（履修前）履修計画書'!B6="","",'（履修前）履修計画書'!B6)</f>
        <v/>
      </c>
      <c r="F5" s="213"/>
      <c r="G5" s="214"/>
    </row>
    <row r="6" spans="2:8" ht="29.25" customHeight="1" thickBot="1" x14ac:dyDescent="0.6">
      <c r="B6" s="209" t="s">
        <v>82</v>
      </c>
      <c r="C6" s="210"/>
      <c r="D6" s="211"/>
      <c r="E6" s="215"/>
      <c r="F6" s="216"/>
      <c r="G6" s="217"/>
    </row>
    <row r="7" spans="2:8" ht="29.25" customHeight="1" thickTop="1" thickBot="1" x14ac:dyDescent="0.6">
      <c r="B7" s="129" t="s">
        <v>74</v>
      </c>
      <c r="C7" s="198"/>
      <c r="D7" s="130"/>
      <c r="E7" s="218" t="str">
        <f>IF('（履修前）履修計画書'!B8="","",'（履修前）履修計画書'!B8)</f>
        <v/>
      </c>
      <c r="F7" s="219"/>
      <c r="G7" s="220"/>
    </row>
    <row r="8" spans="2:8" ht="29.25" customHeight="1" thickTop="1" thickBot="1" x14ac:dyDescent="0.6">
      <c r="B8" s="129" t="s">
        <v>75</v>
      </c>
      <c r="C8" s="198"/>
      <c r="D8" s="130"/>
      <c r="E8" s="201" t="str">
        <f>IF('（履修前）履修計画書'!D16="","",'（履修前）履修計画書'!D16)</f>
        <v>自主演習A</v>
      </c>
      <c r="F8" s="202"/>
      <c r="G8" s="34" t="str">
        <f>IF('（履修前）履修計画書'!D13="","",'（履修前）履修計画書'!D13)</f>
        <v>前期</v>
      </c>
      <c r="H8" s="35"/>
    </row>
    <row r="9" spans="2:8" ht="29.25" customHeight="1" thickTop="1" thickBot="1" x14ac:dyDescent="0.6">
      <c r="B9" s="124" t="s">
        <v>76</v>
      </c>
      <c r="C9" s="100" t="s">
        <v>80</v>
      </c>
      <c r="D9" s="101"/>
      <c r="E9" s="192" t="str">
        <f>IF('（履修前）履修計画書'!D9="","",'（履修前）履修計画書'!D9)</f>
        <v/>
      </c>
      <c r="F9" s="193"/>
      <c r="G9" s="194"/>
    </row>
    <row r="10" spans="2:8" ht="29.25" customHeight="1" thickBot="1" x14ac:dyDescent="0.6">
      <c r="B10" s="125"/>
      <c r="C10" s="102" t="s">
        <v>81</v>
      </c>
      <c r="D10" s="103"/>
      <c r="E10" s="203" t="str">
        <f>IF('（履修前）履修計画書'!D10="","",'（履修前）履修計画書'!D10)</f>
        <v/>
      </c>
      <c r="F10" s="204"/>
      <c r="G10" s="205"/>
    </row>
    <row r="11" spans="2:8" ht="29.25" customHeight="1" thickBot="1" x14ac:dyDescent="0.6">
      <c r="B11" s="146"/>
      <c r="C11" s="110" t="s">
        <v>8</v>
      </c>
      <c r="D11" s="111"/>
      <c r="E11" s="195" t="str">
        <f>IF('（履修前）履修計画書'!D12="","",'（履修前）履修計画書'!D12)</f>
        <v/>
      </c>
      <c r="F11" s="196"/>
      <c r="G11" s="197"/>
    </row>
    <row r="12" spans="2:8" ht="29.25" customHeight="1" thickTop="1" thickBot="1" x14ac:dyDescent="0.6">
      <c r="B12" s="124" t="s">
        <v>83</v>
      </c>
      <c r="C12" s="100" t="s">
        <v>77</v>
      </c>
      <c r="D12" s="101"/>
      <c r="E12" s="192" t="str">
        <f>IF('（履修前）履修計画書'!D19="","",'（履修前）履修計画書'!D19)</f>
        <v/>
      </c>
      <c r="F12" s="193"/>
      <c r="G12" s="194"/>
    </row>
    <row r="13" spans="2:8" ht="29.25" customHeight="1" thickBot="1" x14ac:dyDescent="0.6">
      <c r="B13" s="146"/>
      <c r="C13" s="110" t="s">
        <v>8</v>
      </c>
      <c r="D13" s="111"/>
      <c r="E13" s="195" t="str">
        <f>IF('（履修前）履修計画書'!D21="","",'（履修前）履修計画書'!D21)</f>
        <v/>
      </c>
      <c r="F13" s="196"/>
      <c r="G13" s="197"/>
    </row>
    <row r="14" spans="2:8" ht="18.5" thickTop="1" x14ac:dyDescent="0.55000000000000004"/>
  </sheetData>
  <sheetProtection sheet="1" objects="1" scenarios="1" selectLockedCells="1"/>
  <mergeCells count="22">
    <mergeCell ref="E11:G11"/>
    <mergeCell ref="B5:D5"/>
    <mergeCell ref="B6:D6"/>
    <mergeCell ref="E5:G6"/>
    <mergeCell ref="B7:D7"/>
    <mergeCell ref="E7:G7"/>
    <mergeCell ref="B2:G2"/>
    <mergeCell ref="B12:B13"/>
    <mergeCell ref="C12:D12"/>
    <mergeCell ref="E12:G12"/>
    <mergeCell ref="C13:D13"/>
    <mergeCell ref="E13:G13"/>
    <mergeCell ref="B4:D4"/>
    <mergeCell ref="E4:F4"/>
    <mergeCell ref="E8:F8"/>
    <mergeCell ref="B8:D8"/>
    <mergeCell ref="B9:B11"/>
    <mergeCell ref="C9:D9"/>
    <mergeCell ref="E9:G9"/>
    <mergeCell ref="C10:D10"/>
    <mergeCell ref="E10:G10"/>
    <mergeCell ref="C11:D11"/>
  </mergeCells>
  <phoneticPr fontId="5"/>
  <pageMargins left="0.7" right="0.7" top="0.75" bottom="0.75" header="0.3" footer="0.3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DB056-BDF1-4158-B048-32647E8DBF03}">
  <dimension ref="B2:H11"/>
  <sheetViews>
    <sheetView view="pageBreakPreview" topLeftCell="A6" zoomScaleNormal="100" zoomScaleSheetLayoutView="100" workbookViewId="0">
      <selection activeCell="G5" sqref="G5"/>
    </sheetView>
  </sheetViews>
  <sheetFormatPr defaultRowHeight="18" x14ac:dyDescent="0.55000000000000004"/>
  <cols>
    <col min="1" max="1" width="3.5" customWidth="1"/>
    <col min="2" max="2" width="11.58203125" customWidth="1"/>
    <col min="3" max="6" width="16.9140625" customWidth="1"/>
    <col min="7" max="8" width="9.58203125" customWidth="1"/>
    <col min="9" max="9" width="2.5" customWidth="1"/>
  </cols>
  <sheetData>
    <row r="2" spans="2:8" x14ac:dyDescent="0.55000000000000004">
      <c r="B2" t="s">
        <v>84</v>
      </c>
    </row>
    <row r="3" spans="2:8" ht="18.5" thickBot="1" x14ac:dyDescent="0.6">
      <c r="E3" t="str">
        <f>IF('（履修前）履修計画書'!D16="","",'（履修前）履修計画書'!D16)</f>
        <v>自主演習A</v>
      </c>
      <c r="F3" t="str">
        <f>IF('（履修前）履修計画書'!D10="","",'（履修前）履修計画書'!D10)</f>
        <v/>
      </c>
      <c r="G3" s="221" t="str">
        <f>IF('（履修前）履修計画書'!D12="","",'（履修前）履修計画書'!D12)</f>
        <v/>
      </c>
      <c r="H3" s="221"/>
    </row>
    <row r="4" spans="2:8" ht="29.25" customHeight="1" thickBot="1" x14ac:dyDescent="0.6">
      <c r="B4" s="20"/>
      <c r="C4" s="39" t="s">
        <v>85</v>
      </c>
      <c r="D4" s="40" t="s">
        <v>86</v>
      </c>
      <c r="E4" s="40" t="s">
        <v>87</v>
      </c>
      <c r="F4" s="41" t="s">
        <v>88</v>
      </c>
      <c r="G4" s="42" t="s">
        <v>89</v>
      </c>
      <c r="H4" s="43" t="s">
        <v>90</v>
      </c>
    </row>
    <row r="5" spans="2:8" ht="97.5" customHeight="1" x14ac:dyDescent="0.55000000000000004">
      <c r="B5" s="27" t="s">
        <v>91</v>
      </c>
      <c r="C5" s="24" t="s">
        <v>92</v>
      </c>
      <c r="D5" s="22" t="s">
        <v>93</v>
      </c>
      <c r="E5" s="22" t="s">
        <v>94</v>
      </c>
      <c r="F5" s="30" t="s">
        <v>95</v>
      </c>
      <c r="G5" s="44"/>
      <c r="H5" s="45"/>
    </row>
    <row r="6" spans="2:8" ht="97.5" customHeight="1" x14ac:dyDescent="0.55000000000000004">
      <c r="B6" s="28" t="s">
        <v>96</v>
      </c>
      <c r="C6" s="25" t="s">
        <v>97</v>
      </c>
      <c r="D6" s="21" t="s">
        <v>98</v>
      </c>
      <c r="E6" s="21" t="s">
        <v>99</v>
      </c>
      <c r="F6" s="31" t="s">
        <v>100</v>
      </c>
      <c r="G6" s="46"/>
      <c r="H6" s="47"/>
    </row>
    <row r="7" spans="2:8" ht="97.5" customHeight="1" x14ac:dyDescent="0.55000000000000004">
      <c r="B7" s="28" t="s">
        <v>101</v>
      </c>
      <c r="C7" s="25" t="s">
        <v>102</v>
      </c>
      <c r="D7" s="21" t="s">
        <v>103</v>
      </c>
      <c r="E7" s="21" t="s">
        <v>104</v>
      </c>
      <c r="F7" s="31" t="s">
        <v>105</v>
      </c>
      <c r="G7" s="46"/>
      <c r="H7" s="47"/>
    </row>
    <row r="8" spans="2:8" ht="97.5" customHeight="1" x14ac:dyDescent="0.55000000000000004">
      <c r="B8" s="28" t="s">
        <v>106</v>
      </c>
      <c r="C8" s="25" t="s">
        <v>107</v>
      </c>
      <c r="D8" s="21" t="s">
        <v>108</v>
      </c>
      <c r="E8" s="21" t="s">
        <v>109</v>
      </c>
      <c r="F8" s="31" t="s">
        <v>110</v>
      </c>
      <c r="G8" s="46"/>
      <c r="H8" s="47"/>
    </row>
    <row r="9" spans="2:8" ht="97.5" customHeight="1" x14ac:dyDescent="0.55000000000000004">
      <c r="B9" s="28" t="s">
        <v>111</v>
      </c>
      <c r="C9" s="25" t="s">
        <v>112</v>
      </c>
      <c r="D9" s="21" t="s">
        <v>113</v>
      </c>
      <c r="E9" s="21" t="s">
        <v>114</v>
      </c>
      <c r="F9" s="31" t="s">
        <v>115</v>
      </c>
      <c r="G9" s="46"/>
      <c r="H9" s="47"/>
    </row>
    <row r="10" spans="2:8" ht="97.5" customHeight="1" x14ac:dyDescent="0.55000000000000004">
      <c r="B10" s="28" t="s">
        <v>116</v>
      </c>
      <c r="C10" s="25" t="s">
        <v>117</v>
      </c>
      <c r="D10" s="21" t="s">
        <v>118</v>
      </c>
      <c r="E10" s="21" t="s">
        <v>119</v>
      </c>
      <c r="F10" s="31" t="s">
        <v>120</v>
      </c>
      <c r="G10" s="46"/>
      <c r="H10" s="47"/>
    </row>
    <row r="11" spans="2:8" ht="97.5" customHeight="1" thickBot="1" x14ac:dyDescent="0.6">
      <c r="B11" s="29" t="s">
        <v>121</v>
      </c>
      <c r="C11" s="26" t="s">
        <v>122</v>
      </c>
      <c r="D11" s="23" t="s">
        <v>123</v>
      </c>
      <c r="E11" s="23" t="s">
        <v>124</v>
      </c>
      <c r="F11" s="32" t="s">
        <v>125</v>
      </c>
      <c r="G11" s="48"/>
      <c r="H11" s="49"/>
    </row>
  </sheetData>
  <sheetProtection sheet="1" objects="1" scenarios="1" selectLockedCells="1"/>
  <mergeCells count="1">
    <mergeCell ref="G3:H3"/>
  </mergeCells>
  <phoneticPr fontId="5"/>
  <pageMargins left="0.7" right="0.7" top="0.75" bottom="0.75" header="0.3" footer="0.3"/>
  <pageSetup paperSize="9" scale="7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5D1FFF-F182-4BF5-8EF4-1A5192A889D3}">
          <x14:formula1>
            <xm:f>選択!$A$28:$A$31</xm:f>
          </x14:formula1>
          <xm:sqref>G5:H11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B3C13-9689-4E71-8E4F-F759BF69AFA2}">
  <dimension ref="A1:B31"/>
  <sheetViews>
    <sheetView topLeftCell="A4" workbookViewId="0">
      <selection activeCell="A28" sqref="A28"/>
    </sheetView>
  </sheetViews>
  <sheetFormatPr defaultRowHeight="18" x14ac:dyDescent="0.55000000000000004"/>
  <cols>
    <col min="1" max="1" width="27.58203125" bestFit="1" customWidth="1"/>
    <col min="2" max="2" width="23" customWidth="1"/>
  </cols>
  <sheetData>
    <row r="1" spans="1:1" x14ac:dyDescent="0.55000000000000004">
      <c r="A1" s="3" t="s">
        <v>22</v>
      </c>
    </row>
    <row r="2" spans="1:1" x14ac:dyDescent="0.55000000000000004">
      <c r="A2" s="3" t="s">
        <v>23</v>
      </c>
    </row>
    <row r="3" spans="1:1" x14ac:dyDescent="0.55000000000000004">
      <c r="A3" s="3" t="s">
        <v>24</v>
      </c>
    </row>
    <row r="4" spans="1:1" x14ac:dyDescent="0.55000000000000004">
      <c r="A4" s="3" t="s">
        <v>25</v>
      </c>
    </row>
    <row r="5" spans="1:1" x14ac:dyDescent="0.55000000000000004">
      <c r="A5" s="3" t="s">
        <v>26</v>
      </c>
    </row>
    <row r="6" spans="1:1" x14ac:dyDescent="0.55000000000000004">
      <c r="A6" s="3" t="s">
        <v>27</v>
      </c>
    </row>
    <row r="8" spans="1:1" x14ac:dyDescent="0.55000000000000004">
      <c r="A8" s="3" t="s">
        <v>28</v>
      </c>
    </row>
    <row r="9" spans="1:1" x14ac:dyDescent="0.55000000000000004">
      <c r="A9" s="3" t="s">
        <v>32</v>
      </c>
    </row>
    <row r="10" spans="1:1" x14ac:dyDescent="0.55000000000000004">
      <c r="A10" s="3" t="s">
        <v>33</v>
      </c>
    </row>
    <row r="11" spans="1:1" x14ac:dyDescent="0.55000000000000004">
      <c r="A11" s="3" t="s">
        <v>34</v>
      </c>
    </row>
    <row r="12" spans="1:1" x14ac:dyDescent="0.55000000000000004">
      <c r="A12" s="3" t="s">
        <v>35</v>
      </c>
    </row>
    <row r="14" spans="1:1" x14ac:dyDescent="0.55000000000000004">
      <c r="A14" s="3" t="s">
        <v>29</v>
      </c>
    </row>
    <row r="15" spans="1:1" x14ac:dyDescent="0.55000000000000004">
      <c r="A15" s="3" t="s">
        <v>30</v>
      </c>
    </row>
    <row r="16" spans="1:1" x14ac:dyDescent="0.55000000000000004">
      <c r="A16" s="3" t="s">
        <v>31</v>
      </c>
    </row>
    <row r="18" spans="1:2" x14ac:dyDescent="0.55000000000000004">
      <c r="A18" s="3" t="s">
        <v>44</v>
      </c>
      <c r="B18" s="3" t="s">
        <v>46</v>
      </c>
    </row>
    <row r="19" spans="1:2" x14ac:dyDescent="0.55000000000000004">
      <c r="A19" s="3" t="s">
        <v>36</v>
      </c>
      <c r="B19" s="3" t="s">
        <v>57</v>
      </c>
    </row>
    <row r="20" spans="1:2" x14ac:dyDescent="0.55000000000000004">
      <c r="A20" s="3" t="s">
        <v>37</v>
      </c>
      <c r="B20" s="3" t="s">
        <v>58</v>
      </c>
    </row>
    <row r="21" spans="1:2" x14ac:dyDescent="0.55000000000000004">
      <c r="A21" s="3" t="s">
        <v>38</v>
      </c>
      <c r="B21" s="3" t="s">
        <v>59</v>
      </c>
    </row>
    <row r="22" spans="1:2" x14ac:dyDescent="0.55000000000000004">
      <c r="A22" s="3" t="s">
        <v>39</v>
      </c>
      <c r="B22" s="3" t="s">
        <v>60</v>
      </c>
    </row>
    <row r="23" spans="1:2" x14ac:dyDescent="0.55000000000000004">
      <c r="A23" s="3" t="s">
        <v>40</v>
      </c>
      <c r="B23" s="3" t="s">
        <v>61</v>
      </c>
    </row>
    <row r="24" spans="1:2" x14ac:dyDescent="0.55000000000000004">
      <c r="A24" s="3" t="s">
        <v>41</v>
      </c>
      <c r="B24" s="3" t="s">
        <v>62</v>
      </c>
    </row>
    <row r="25" spans="1:2" x14ac:dyDescent="0.55000000000000004">
      <c r="A25" s="3" t="s">
        <v>42</v>
      </c>
      <c r="B25" s="3" t="s">
        <v>63</v>
      </c>
    </row>
    <row r="26" spans="1:2" x14ac:dyDescent="0.55000000000000004">
      <c r="A26" s="3" t="s">
        <v>43</v>
      </c>
      <c r="B26" s="3" t="s">
        <v>64</v>
      </c>
    </row>
    <row r="28" spans="1:2" x14ac:dyDescent="0.55000000000000004">
      <c r="A28" s="3">
        <v>4</v>
      </c>
    </row>
    <row r="29" spans="1:2" x14ac:dyDescent="0.55000000000000004">
      <c r="A29" s="3">
        <v>3</v>
      </c>
    </row>
    <row r="30" spans="1:2" x14ac:dyDescent="0.55000000000000004">
      <c r="A30" s="3">
        <v>2</v>
      </c>
    </row>
    <row r="31" spans="1:2" x14ac:dyDescent="0.55000000000000004">
      <c r="A31" s="3">
        <v>1</v>
      </c>
    </row>
  </sheetData>
  <phoneticPr fontId="5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c90f9ba-a667-4dbc-91ea-895e922c421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410DCAE2C43E46913C9C9280E5A80B" ma:contentTypeVersion="7" ma:contentTypeDescription="新しいドキュメントを作成します。" ma:contentTypeScope="" ma:versionID="67d0867250a157af2f6e46d58df7d4f4">
  <xsd:schema xmlns:xsd="http://www.w3.org/2001/XMLSchema" xmlns:xs="http://www.w3.org/2001/XMLSchema" xmlns:p="http://schemas.microsoft.com/office/2006/metadata/properties" xmlns:ns3="2c90f9ba-a667-4dbc-91ea-895e922c421c" xmlns:ns4="f7d0beba-1f6d-4d91-9b3d-70307dd58812" targetNamespace="http://schemas.microsoft.com/office/2006/metadata/properties" ma:root="true" ma:fieldsID="6adb1cc40015b5806e682fd8395bb079" ns3:_="" ns4:_="">
    <xsd:import namespace="2c90f9ba-a667-4dbc-91ea-895e922c421c"/>
    <xsd:import namespace="f7d0beba-1f6d-4d91-9b3d-70307dd588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0f9ba-a667-4dbc-91ea-895e922c42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0beba-1f6d-4d91-9b3d-70307dd5881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98BEB4-9757-4D68-8817-1FB912C66DC9}">
  <ds:schemaRefs>
    <ds:schemaRef ds:uri="http://purl.org/dc/elements/1.1/"/>
    <ds:schemaRef ds:uri="http://schemas.microsoft.com/office/2006/metadata/properties"/>
    <ds:schemaRef ds:uri="http://purl.org/dc/dcmitype/"/>
    <ds:schemaRef ds:uri="2c90f9ba-a667-4dbc-91ea-895e922c421c"/>
    <ds:schemaRef ds:uri="http://purl.org/dc/terms/"/>
    <ds:schemaRef ds:uri="f7d0beba-1f6d-4d91-9b3d-70307dd588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C542EE4-0432-4310-9959-5F69AC9F6F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90f9ba-a667-4dbc-91ea-895e922c421c"/>
    <ds:schemaRef ds:uri="f7d0beba-1f6d-4d91-9b3d-70307dd588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044822-DFA6-48A2-9CAC-84A54EE82B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（履修前）履修計画書</vt:lpstr>
      <vt:lpstr>（履修前）履修届</vt:lpstr>
      <vt:lpstr>（履修後）報告書_表紙</vt:lpstr>
      <vt:lpstr>（履修後）報告書_ルーブリック評価表</vt:lpstr>
      <vt:lpstr>選択</vt:lpstr>
      <vt:lpstr>'（履修後）報告書_ルーブリック評価表'!Print_Area</vt:lpstr>
      <vt:lpstr>'（履修後）報告書_表紙'!Print_Area</vt:lpstr>
      <vt:lpstr>'（履修前）履修計画書'!Print_Area</vt:lpstr>
      <vt:lpstr>'（履修前）履修届'!Print_Area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馬野　裕子</dc:creator>
  <cp:lastModifiedBy>NISIMURA Ryuichi</cp:lastModifiedBy>
  <cp:lastPrinted>2024-11-05T09:24:11Z</cp:lastPrinted>
  <dcterms:created xsi:type="dcterms:W3CDTF">2023-12-21T02:42:46Z</dcterms:created>
  <dcterms:modified xsi:type="dcterms:W3CDTF">2024-11-05T09:25:23Z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0x01010011410DCAE2C43E46913C9C9280E5A80B</vt:lpwstr>
  </property>
</Properties>
</file>